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8680" yWindow="-120" windowWidth="21840" windowHeight="13740"/>
  </bookViews>
  <sheets>
    <sheet name="Jadranski 3D kup_2022" sheetId="1" r:id="rId1"/>
  </sheets>
  <definedNames>
    <definedName name="_xlnm._FilterDatabase" localSheetId="0" hidden="1">'Jadranski 3D kup_2022'!$A$126:$AE$126</definedName>
    <definedName name="_xlnm.Print_Area" localSheetId="0">'Jadranski 3D kup_2022'!$A$1:$AC$161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/>
  <c r="AA11"/>
  <c r="AB11"/>
  <c r="AC11"/>
  <c r="E12"/>
  <c r="AA12"/>
  <c r="AB12"/>
  <c r="AC12"/>
  <c r="E13"/>
  <c r="AA13"/>
  <c r="AB13"/>
  <c r="AC13"/>
  <c r="E14"/>
  <c r="AA14"/>
  <c r="AB14"/>
  <c r="AC14"/>
  <c r="E15"/>
  <c r="AA15"/>
  <c r="AB15"/>
  <c r="AC15"/>
  <c r="E16"/>
  <c r="AA16"/>
  <c r="AB16"/>
  <c r="AC16"/>
  <c r="E17"/>
  <c r="AA17"/>
  <c r="AB17"/>
  <c r="AC17"/>
  <c r="E18"/>
  <c r="AA18"/>
  <c r="AB18"/>
  <c r="AC18"/>
  <c r="E19"/>
  <c r="AA19"/>
  <c r="AB19"/>
  <c r="AC19"/>
  <c r="E20"/>
  <c r="AA20"/>
  <c r="AB20"/>
  <c r="AC20"/>
  <c r="E21"/>
  <c r="AA21"/>
  <c r="AB21"/>
  <c r="AC21"/>
  <c r="E22"/>
  <c r="AA22"/>
  <c r="AB22"/>
  <c r="AC22"/>
  <c r="E23"/>
  <c r="AA23"/>
  <c r="AB23"/>
  <c r="AC23"/>
  <c r="E24"/>
  <c r="AA24"/>
  <c r="AB24"/>
  <c r="AC24"/>
  <c r="E25"/>
  <c r="AA25"/>
  <c r="AB25"/>
  <c r="AC25"/>
  <c r="E26"/>
  <c r="AA26"/>
  <c r="AB26"/>
  <c r="AC26"/>
  <c r="E27"/>
  <c r="AA27"/>
  <c r="AB27"/>
  <c r="AC27"/>
  <c r="E28"/>
  <c r="AA28"/>
  <c r="AB28"/>
  <c r="AC28"/>
  <c r="E29"/>
  <c r="AA29"/>
  <c r="AB29"/>
  <c r="AC29"/>
  <c r="E30"/>
  <c r="AA30"/>
  <c r="AB30"/>
  <c r="AC30"/>
  <c r="E31"/>
  <c r="AA31"/>
  <c r="AB31"/>
  <c r="AC31"/>
  <c r="E32"/>
  <c r="AA32"/>
  <c r="AB32"/>
  <c r="AC32"/>
  <c r="E33"/>
  <c r="AA33"/>
  <c r="AB33"/>
  <c r="AC33"/>
  <c r="E34"/>
  <c r="AA34"/>
  <c r="AB34"/>
  <c r="AC34"/>
  <c r="E38"/>
  <c r="AA38"/>
  <c r="AB38"/>
  <c r="AC38"/>
  <c r="E39"/>
  <c r="AA39"/>
  <c r="AB39"/>
  <c r="AC39"/>
  <c r="E40"/>
  <c r="AA40"/>
  <c r="AB40"/>
  <c r="AC40"/>
  <c r="E41"/>
  <c r="AA41"/>
  <c r="AB41"/>
  <c r="AC41"/>
  <c r="E42"/>
  <c r="AA42"/>
  <c r="AB42"/>
  <c r="AC42"/>
  <c r="E43"/>
  <c r="AA43"/>
  <c r="AB43"/>
  <c r="AC43"/>
  <c r="E47"/>
  <c r="AA47"/>
  <c r="AB47"/>
  <c r="AC47"/>
  <c r="E48"/>
  <c r="AA48"/>
  <c r="AB48"/>
  <c r="AC48"/>
  <c r="E49"/>
  <c r="AA49"/>
  <c r="AB49"/>
  <c r="AC49"/>
  <c r="E50"/>
  <c r="AA50"/>
  <c r="AB50"/>
  <c r="AC50"/>
  <c r="E51"/>
  <c r="AA51"/>
  <c r="AB51"/>
  <c r="AC51"/>
  <c r="E52"/>
  <c r="AA52"/>
  <c r="AB52"/>
  <c r="AC52"/>
  <c r="E53"/>
  <c r="AA53"/>
  <c r="AB53"/>
  <c r="AC53"/>
  <c r="E54"/>
  <c r="AA54"/>
  <c r="AB54"/>
  <c r="AC54"/>
  <c r="E55"/>
  <c r="AA55"/>
  <c r="AB55"/>
  <c r="AC55"/>
  <c r="E56"/>
  <c r="AA56"/>
  <c r="AB56"/>
  <c r="AC56"/>
  <c r="E57"/>
  <c r="AA57"/>
  <c r="AB57"/>
  <c r="AC57"/>
  <c r="E58"/>
  <c r="AA58"/>
  <c r="AB58"/>
  <c r="AC58"/>
  <c r="E59"/>
  <c r="AA59"/>
  <c r="AB59"/>
  <c r="AC59"/>
  <c r="E60"/>
  <c r="AA60"/>
  <c r="AB60"/>
  <c r="AC60"/>
  <c r="E61"/>
  <c r="AA61"/>
  <c r="AB61"/>
  <c r="AC61"/>
  <c r="E62"/>
  <c r="AA62"/>
  <c r="AB62"/>
  <c r="AC62"/>
  <c r="E63"/>
  <c r="AA63"/>
  <c r="AB63"/>
  <c r="AC63"/>
  <c r="E64"/>
  <c r="AA64"/>
  <c r="AB64"/>
  <c r="AC64"/>
  <c r="E65"/>
  <c r="AA65"/>
  <c r="AB65"/>
  <c r="AC65"/>
  <c r="E66"/>
  <c r="AA66"/>
  <c r="AB66"/>
  <c r="AC66"/>
  <c r="E67"/>
  <c r="AA67"/>
  <c r="AB67"/>
  <c r="AC67"/>
  <c r="E71"/>
  <c r="AA71"/>
  <c r="AB71"/>
  <c r="AC71"/>
  <c r="E72"/>
  <c r="AA72"/>
  <c r="AB72"/>
  <c r="AC72"/>
  <c r="E73"/>
  <c r="AA73"/>
  <c r="AB73"/>
  <c r="AC73"/>
  <c r="E74"/>
  <c r="AA74"/>
  <c r="AB74"/>
  <c r="AC74"/>
  <c r="E75"/>
  <c r="AA75"/>
  <c r="AB75"/>
  <c r="AC75"/>
  <c r="E79"/>
  <c r="AA79"/>
  <c r="AB79"/>
  <c r="AC79"/>
  <c r="E80"/>
  <c r="AA80"/>
  <c r="AB80"/>
  <c r="AC80"/>
  <c r="E81"/>
  <c r="AA81"/>
  <c r="AB81"/>
  <c r="AC81"/>
  <c r="E82"/>
  <c r="AA82"/>
  <c r="AB82"/>
  <c r="AC82"/>
  <c r="E83"/>
  <c r="AA83"/>
  <c r="AB83"/>
  <c r="AC83"/>
  <c r="E84"/>
  <c r="AA84"/>
  <c r="AB84"/>
  <c r="AC84"/>
  <c r="E85"/>
  <c r="AA85"/>
  <c r="AB85"/>
  <c r="AC85"/>
  <c r="E86"/>
  <c r="AA86"/>
  <c r="AB86"/>
  <c r="AC86"/>
  <c r="E87"/>
  <c r="AA87"/>
  <c r="AB87"/>
  <c r="AC87"/>
  <c r="E88"/>
  <c r="AA88"/>
  <c r="AB88"/>
  <c r="AC88"/>
  <c r="E89"/>
  <c r="AA89"/>
  <c r="AB89"/>
  <c r="AC89"/>
  <c r="E90"/>
  <c r="AA90"/>
  <c r="AB90"/>
  <c r="AC90"/>
  <c r="E91"/>
  <c r="AA91"/>
  <c r="AB91"/>
  <c r="AC91"/>
  <c r="E92"/>
  <c r="AA92"/>
  <c r="AB92"/>
  <c r="AC92"/>
  <c r="E93"/>
  <c r="AA93"/>
  <c r="AB93"/>
  <c r="AC93"/>
  <c r="E94"/>
  <c r="AA94"/>
  <c r="AB94"/>
  <c r="AC94"/>
  <c r="E95"/>
  <c r="AA95"/>
  <c r="AB95"/>
  <c r="AC95"/>
  <c r="E96"/>
  <c r="AA96"/>
  <c r="AB96"/>
  <c r="AC96"/>
  <c r="E97"/>
  <c r="AA97"/>
  <c r="AB97"/>
  <c r="AC97"/>
  <c r="E98"/>
  <c r="AA98"/>
  <c r="AB98"/>
  <c r="AC98"/>
  <c r="E99"/>
  <c r="AA99"/>
  <c r="AB99"/>
  <c r="AC99"/>
  <c r="E100"/>
  <c r="AA100"/>
  <c r="AB100"/>
  <c r="AC100"/>
  <c r="E101"/>
  <c r="AA101"/>
  <c r="AB101"/>
  <c r="AC101"/>
  <c r="E102"/>
  <c r="AA102"/>
  <c r="AB102"/>
  <c r="AC102"/>
  <c r="E103"/>
  <c r="AA103"/>
  <c r="AB103"/>
  <c r="AC103"/>
  <c r="E104"/>
  <c r="AA104"/>
  <c r="AB104"/>
  <c r="AC104"/>
  <c r="E105"/>
  <c r="AA105"/>
  <c r="AB105"/>
  <c r="AC105"/>
  <c r="E106"/>
  <c r="AA106"/>
  <c r="AB106"/>
  <c r="AC106"/>
  <c r="E107"/>
  <c r="AA107"/>
  <c r="AB107"/>
  <c r="AC107"/>
  <c r="E108"/>
  <c r="AA108"/>
  <c r="AB108"/>
  <c r="AC108"/>
  <c r="E109"/>
  <c r="AA109"/>
  <c r="AB109"/>
  <c r="AC109"/>
  <c r="E113"/>
  <c r="AA113"/>
  <c r="AB113"/>
  <c r="AC113"/>
  <c r="E114"/>
  <c r="AA114"/>
  <c r="AB114"/>
  <c r="AC114"/>
  <c r="E115"/>
  <c r="AA115"/>
  <c r="AB115"/>
  <c r="AC115"/>
  <c r="E116"/>
  <c r="AA116"/>
  <c r="AB116"/>
  <c r="AC116"/>
  <c r="E117"/>
  <c r="AA117"/>
  <c r="AB117"/>
  <c r="AC117"/>
  <c r="E118"/>
  <c r="AA118"/>
  <c r="AB118"/>
  <c r="AC118"/>
  <c r="E119"/>
  <c r="AA119"/>
  <c r="AB119"/>
  <c r="AC119"/>
  <c r="E120"/>
  <c r="AA120"/>
  <c r="AB120"/>
  <c r="AC120"/>
  <c r="E121"/>
  <c r="AA121"/>
  <c r="AB121"/>
  <c r="AC121"/>
  <c r="E122"/>
  <c r="AA122"/>
  <c r="AB122"/>
  <c r="AC122"/>
  <c r="E123"/>
  <c r="AA123"/>
  <c r="AB123"/>
  <c r="AC123"/>
  <c r="E127"/>
  <c r="AA127"/>
  <c r="AB127"/>
  <c r="AC127"/>
  <c r="E128"/>
  <c r="AA128"/>
  <c r="AB128"/>
  <c r="AC128"/>
  <c r="E129"/>
  <c r="AA129"/>
  <c r="AB129"/>
  <c r="AC129"/>
  <c r="E130"/>
  <c r="AA130"/>
  <c r="AB130"/>
  <c r="AC130"/>
  <c r="E131"/>
  <c r="AA131"/>
  <c r="AB131"/>
  <c r="AC131"/>
  <c r="E132"/>
  <c r="AA132"/>
  <c r="AB132"/>
  <c r="AC132"/>
  <c r="E133"/>
  <c r="AA133"/>
  <c r="AB133"/>
  <c r="AC133"/>
  <c r="E134"/>
  <c r="AA134"/>
  <c r="AB134"/>
  <c r="AC134"/>
  <c r="E135"/>
  <c r="AA135"/>
  <c r="AB135"/>
  <c r="AC135"/>
  <c r="E136"/>
  <c r="AA136"/>
  <c r="AB136"/>
  <c r="AC136"/>
  <c r="E137"/>
  <c r="AA137"/>
  <c r="AB137"/>
  <c r="AC137"/>
  <c r="E138"/>
  <c r="AA138"/>
  <c r="AB138"/>
  <c r="AC138"/>
  <c r="E139"/>
  <c r="AA139"/>
  <c r="AB139"/>
  <c r="AC139"/>
  <c r="E140"/>
  <c r="AA140"/>
  <c r="AB140"/>
  <c r="AC140"/>
  <c r="E141"/>
  <c r="AA141"/>
  <c r="AB141"/>
  <c r="AC141"/>
  <c r="E142"/>
  <c r="AA142"/>
  <c r="AB142"/>
  <c r="AC142"/>
  <c r="E143"/>
  <c r="AA143"/>
  <c r="AB143"/>
  <c r="AC143"/>
  <c r="E144"/>
  <c r="AA144"/>
  <c r="AB144"/>
  <c r="AC144"/>
  <c r="E148"/>
  <c r="AA148"/>
  <c r="AB148"/>
  <c r="AC148"/>
  <c r="E149"/>
  <c r="AA149"/>
  <c r="AB149"/>
  <c r="AC149"/>
  <c r="E153"/>
  <c r="AA153"/>
  <c r="AB153"/>
  <c r="AC153"/>
  <c r="E154"/>
  <c r="AA154"/>
  <c r="AB154"/>
  <c r="AC154"/>
  <c r="E155"/>
  <c r="AA155"/>
  <c r="AB155"/>
  <c r="AC155"/>
  <c r="E156"/>
  <c r="AA156"/>
  <c r="AB156"/>
  <c r="AC156"/>
  <c r="E157"/>
  <c r="AA157"/>
  <c r="AB157"/>
  <c r="AC157"/>
  <c r="E158"/>
  <c r="AA158"/>
  <c r="AB158"/>
  <c r="AC158"/>
  <c r="E159"/>
  <c r="AA159"/>
  <c r="AB159"/>
  <c r="AC159"/>
  <c r="E160"/>
  <c r="AA160"/>
  <c r="AB160"/>
  <c r="AC160"/>
  <c r="E161"/>
  <c r="AA161"/>
  <c r="AB161"/>
  <c r="AC161"/>
</calcChain>
</file>

<file path=xl/sharedStrings.xml><?xml version="1.0" encoding="utf-8"?>
<sst xmlns="http://schemas.openxmlformats.org/spreadsheetml/2006/main" count="986" uniqueCount="194">
  <si>
    <t>-</t>
  </si>
  <si>
    <t>Šentlok</t>
  </si>
  <si>
    <t>ŠTUHEC Bojan</t>
  </si>
  <si>
    <t>Dravograd</t>
  </si>
  <si>
    <t>AMBROZ Edvin</t>
  </si>
  <si>
    <t>Ljubljana</t>
  </si>
  <si>
    <t>KODRIČ Tadej</t>
  </si>
  <si>
    <t>3D Croatia Prezid</t>
  </si>
  <si>
    <t>FRBEŽAR Antun</t>
  </si>
  <si>
    <t>Tomislav</t>
  </si>
  <si>
    <t>MIHALJEVIĆ Ivica</t>
  </si>
  <si>
    <t>Dramlje</t>
  </si>
  <si>
    <t>SENICA Miha</t>
  </si>
  <si>
    <t>RUBEŠA Dragan</t>
  </si>
  <si>
    <t>Muta</t>
  </si>
  <si>
    <t>TROST Danilo</t>
  </si>
  <si>
    <t>DRAŽENOVIĆ Tomislav</t>
  </si>
  <si>
    <t>LOVAČKI LUK (HU) - seniori</t>
  </si>
  <si>
    <t>Gornji Grad</t>
  </si>
  <si>
    <t>TOFAJ GUTMAN Dragica</t>
  </si>
  <si>
    <t>NIKŠIĆ Dijana</t>
  </si>
  <si>
    <t>SLOŽENI LUK (CU) - seniorke</t>
  </si>
  <si>
    <t>OŠ Grigor Vitez</t>
  </si>
  <si>
    <t>BOROŠAK Zvonko</t>
  </si>
  <si>
    <t>TOFAJ Vito</t>
  </si>
  <si>
    <t>TOPOLOC Josip</t>
  </si>
  <si>
    <t>Bjelovar</t>
  </si>
  <si>
    <t>KIĐEMET Alen</t>
  </si>
  <si>
    <t>Tigar</t>
  </si>
  <si>
    <t>TUDOR Eduard</t>
  </si>
  <si>
    <t>OPREŠNIK Boštjan</t>
  </si>
  <si>
    <t>Turjak</t>
  </si>
  <si>
    <t>GORŠIČ Edo</t>
  </si>
  <si>
    <t>OBERSTAR Jože</t>
  </si>
  <si>
    <t>GROSEK Gorazd</t>
  </si>
  <si>
    <t>BELEJ Anton</t>
  </si>
  <si>
    <t>JAMBREŠIĆ Silvio</t>
  </si>
  <si>
    <t>Ajkule</t>
  </si>
  <si>
    <t xml:space="preserve">VLASTELICA Zvonimir </t>
  </si>
  <si>
    <t>BAKOVIĆ Daniel</t>
  </si>
  <si>
    <t>Brinje</t>
  </si>
  <si>
    <t xml:space="preserve">MUSTAPIĆ Ivan </t>
  </si>
  <si>
    <t>KOSTANJEVEC Roman</t>
  </si>
  <si>
    <t>Ankaran</t>
  </si>
  <si>
    <t>KRALJ Nejc</t>
  </si>
  <si>
    <t>BRNAD Robert</t>
  </si>
  <si>
    <t>STARČEVIĆ Branko</t>
  </si>
  <si>
    <t>SLOŽENI LUK (CU) - seniori</t>
  </si>
  <si>
    <t>3D CROATIA Prezid</t>
  </si>
  <si>
    <t>KLARIĆ Sanja</t>
  </si>
  <si>
    <t>Tržič</t>
  </si>
  <si>
    <t>RADOSAVAC Katarin</t>
  </si>
  <si>
    <t>TKD Sovica</t>
  </si>
  <si>
    <t>IVANČIČ Mojca</t>
  </si>
  <si>
    <t>Snežniška Diana</t>
  </si>
  <si>
    <t>PREMERL Ina Katarina</t>
  </si>
  <si>
    <t>Dolenjske Toplice</t>
  </si>
  <si>
    <t>SABLJAK Livija</t>
  </si>
  <si>
    <t>PREMERL Ana Kaja</t>
  </si>
  <si>
    <t>PUSTOVRH Ana</t>
  </si>
  <si>
    <t>PREMERL Ema</t>
  </si>
  <si>
    <t>GUTMAN Tina</t>
  </si>
  <si>
    <t>MINS Postojna</t>
  </si>
  <si>
    <t>OBREZA Barbara</t>
  </si>
  <si>
    <t>ČERNE Rebek</t>
  </si>
  <si>
    <t>Goli luk (BB) - seniorke</t>
  </si>
  <si>
    <t>DEBELJAK Kevin</t>
  </si>
  <si>
    <t>FRÖHLICH Iztok</t>
  </si>
  <si>
    <t>VALJAN Borislav</t>
  </si>
  <si>
    <t>ŠTERBENC Edmond</t>
  </si>
  <si>
    <t>PETKOVIĆ Damir</t>
  </si>
  <si>
    <t>ILERŠIČ Maj</t>
  </si>
  <si>
    <t>Lendava</t>
  </si>
  <si>
    <t>HUSAR Dominik</t>
  </si>
  <si>
    <t>VLR Vilijem</t>
  </si>
  <si>
    <t>KUPLJEN Silvo</t>
  </si>
  <si>
    <t>KOMIDAR Nikolaj</t>
  </si>
  <si>
    <t>KOMIDAR Tilen</t>
  </si>
  <si>
    <t>HROVAT Luka</t>
  </si>
  <si>
    <t>Sovica</t>
  </si>
  <si>
    <t>ŠIVEC Vladislav</t>
  </si>
  <si>
    <t>Kranj</t>
  </si>
  <si>
    <t>ZAGORIČNIK Egist</t>
  </si>
  <si>
    <t>BARTOL Rafaelo</t>
  </si>
  <si>
    <t>Glina</t>
  </si>
  <si>
    <t>HRVAČEVIĆ Slavenko</t>
  </si>
  <si>
    <t>Sisak</t>
  </si>
  <si>
    <t>BELOVARAC Joso</t>
  </si>
  <si>
    <t>IVANEŽ Jakob</t>
  </si>
  <si>
    <t>TURK Jernej</t>
  </si>
  <si>
    <t>Budinščina</t>
  </si>
  <si>
    <t xml:space="preserve">POSAVEC Dragutin </t>
  </si>
  <si>
    <t>Dubrava</t>
  </si>
  <si>
    <t>ACMAN Željko</t>
  </si>
  <si>
    <t>ISHI Vodice</t>
  </si>
  <si>
    <t>TRDAN Matjaz</t>
  </si>
  <si>
    <t>PREMERL Jan</t>
  </si>
  <si>
    <t>KELVIŠAR Klemen</t>
  </si>
  <si>
    <t>Nvaho</t>
  </si>
  <si>
    <t>VUGRINEC Tomislav</t>
  </si>
  <si>
    <t>Šenčur</t>
  </si>
  <si>
    <t>ŠTEPIC Brane</t>
  </si>
  <si>
    <t>KRIVEC Nenad</t>
  </si>
  <si>
    <t>Kuna</t>
  </si>
  <si>
    <t>PETROVIĆ Zoran</t>
  </si>
  <si>
    <t>Navaho</t>
  </si>
  <si>
    <t>PETRIC Željko</t>
  </si>
  <si>
    <t>POTRKAČ Robert</t>
  </si>
  <si>
    <t>Croatia Zagreb</t>
  </si>
  <si>
    <t>VELAGIĆ Zoran</t>
  </si>
  <si>
    <t>GRAD Matej</t>
  </si>
  <si>
    <t>Goli luk (BB) - seniori</t>
  </si>
  <si>
    <t>GAJIČ Maruša</t>
  </si>
  <si>
    <t>Maura Kal</t>
  </si>
  <si>
    <t>SINDIČIĆ-BAOTIĆ Marijana</t>
  </si>
  <si>
    <t>PAVAČIČ Mojca</t>
  </si>
  <si>
    <t>STRGAR Klavdija</t>
  </si>
  <si>
    <t>Potens</t>
  </si>
  <si>
    <t>OBLAK Doroteja</t>
  </si>
  <si>
    <t>TRADICIONALNI LUK (TB) - seniorke</t>
  </si>
  <si>
    <t>Ilirska Bistrica</t>
  </si>
  <si>
    <t>JAGODNIK Sandi</t>
  </si>
  <si>
    <t>FRECE Miran</t>
  </si>
  <si>
    <t>Legende Kolpe</t>
  </si>
  <si>
    <t>PETJE Vojko</t>
  </si>
  <si>
    <t>KUSTER Benjamin</t>
  </si>
  <si>
    <t>MARJANOVIĆ Branko</t>
  </si>
  <si>
    <t>Sokol Ložnica</t>
  </si>
  <si>
    <t>ROMIH Franc</t>
  </si>
  <si>
    <t xml:space="preserve">NEMET Tomislav </t>
  </si>
  <si>
    <t>BRULC Bojan</t>
  </si>
  <si>
    <t>PAVAČIČ Aleksandar</t>
  </si>
  <si>
    <t>LEBEN Janko</t>
  </si>
  <si>
    <t xml:space="preserve">KORAJAC Enver </t>
  </si>
  <si>
    <t>HORVAT Kristijan</t>
  </si>
  <si>
    <t>Taborska jama</t>
  </si>
  <si>
    <t>GAČNIK Uroš</t>
  </si>
  <si>
    <t>Reiwa</t>
  </si>
  <si>
    <t>NAUMOVSKI Oliver</t>
  </si>
  <si>
    <t>NAKIĆ-ALFIREVIĆ Tomislav</t>
  </si>
  <si>
    <t>OBREZA ŠKERJANEC Timotej</t>
  </si>
  <si>
    <t>KOCMAN Marjan</t>
  </si>
  <si>
    <t>ARAČIĆ Mile</t>
  </si>
  <si>
    <t>GYULA Cseh</t>
  </si>
  <si>
    <t>TRADICIONALNI LUK (TB) - seniori</t>
  </si>
  <si>
    <t>JAGODNIK Alije</t>
  </si>
  <si>
    <t>STEVANOVIČ Nataša</t>
  </si>
  <si>
    <t>Kutina</t>
  </si>
  <si>
    <t>NOSIL Katarina</t>
  </si>
  <si>
    <t>NOLIMAL Renata</t>
  </si>
  <si>
    <t>LJUBEJ Tanja</t>
  </si>
  <si>
    <t>MAVRIČ PLEŠKO Irena</t>
  </si>
  <si>
    <t>DUGI LUK (LB) - seniorke</t>
  </si>
  <si>
    <t>DIMIC Janez</t>
  </si>
  <si>
    <t>VUKOTIČ Peter</t>
  </si>
  <si>
    <t>MODEC Božidar</t>
  </si>
  <si>
    <t>OBLAK Franc</t>
  </si>
  <si>
    <t>FLISAR Tomaž</t>
  </si>
  <si>
    <t>RAHNE Luka</t>
  </si>
  <si>
    <t>KEJŽAR Milan</t>
  </si>
  <si>
    <t>UJČIČ Danijel</t>
  </si>
  <si>
    <t>VRANČIČ Aleš</t>
  </si>
  <si>
    <t>Budanje</t>
  </si>
  <si>
    <t>ČREŠNJOVNJAK Sašo</t>
  </si>
  <si>
    <t>ŠKET Miha</t>
  </si>
  <si>
    <t>3D Medvednica</t>
  </si>
  <si>
    <t>ČAČIJA Petar</t>
  </si>
  <si>
    <t>RIGLER Tone</t>
  </si>
  <si>
    <t>AHAC Stanislav</t>
  </si>
  <si>
    <t>SRNEC Miro</t>
  </si>
  <si>
    <t>ĐUMIJA Branko</t>
  </si>
  <si>
    <t>AHAC Liam</t>
  </si>
  <si>
    <t>HOZJAN Jožef</t>
  </si>
  <si>
    <t>ĐUKIĆ Robert</t>
  </si>
  <si>
    <t>ILERŠIČ Teo</t>
  </si>
  <si>
    <t>JANŽOVNIK Renato</t>
  </si>
  <si>
    <t xml:space="preserve">SK Kuna Pakrac </t>
  </si>
  <si>
    <t>KRUŠIĆ Igor</t>
  </si>
  <si>
    <t>PLEŠKO Roman</t>
  </si>
  <si>
    <t>MAROŠEVIĆ Dario</t>
  </si>
  <si>
    <t>DUGI LUK (LB) - seniori</t>
  </si>
  <si>
    <t>∑</t>
  </si>
  <si>
    <t>Bodovi</t>
  </si>
  <si>
    <t>Rezultat</t>
  </si>
  <si>
    <t>Total</t>
  </si>
  <si>
    <t>Prezid
13.08.2022</t>
  </si>
  <si>
    <t>Turjak
09.07.2022</t>
  </si>
  <si>
    <t>Čazma
03.07.2022</t>
  </si>
  <si>
    <t>Ložnica
25.06.2022</t>
  </si>
  <si>
    <t>Ukupni broj bodova</t>
  </si>
  <si>
    <t>Klub</t>
  </si>
  <si>
    <t>Natjecatelj</t>
  </si>
  <si>
    <t>#</t>
  </si>
  <si>
    <t>Jadranski 3D kup 2022
Rezultati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</si>
</sst>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1"/>
      <color rgb="FF0000FF"/>
      <name val="Calibri Light"/>
      <family val="2"/>
      <charset val="238"/>
    </font>
    <font>
      <sz val="12"/>
      <color theme="1"/>
      <name val="Calibri Light"/>
      <family val="2"/>
      <charset val="238"/>
    </font>
    <font>
      <sz val="12"/>
      <color rgb="FF000000"/>
      <name val="Calibri Light"/>
      <family val="2"/>
      <charset val="238"/>
    </font>
    <font>
      <b/>
      <sz val="12"/>
      <color rgb="FF0000FF"/>
      <name val="Calibri Light"/>
      <family val="2"/>
      <charset val="238"/>
    </font>
    <font>
      <b/>
      <sz val="12"/>
      <color theme="1"/>
      <name val="Calibri Light"/>
      <family val="2"/>
      <charset val="238"/>
    </font>
    <font>
      <sz val="12"/>
      <name val="Calibri Light"/>
      <family val="2"/>
      <charset val="238"/>
    </font>
    <font>
      <sz val="12"/>
      <color rgb="FF0000FF"/>
      <name val="Calibri Light"/>
      <family val="2"/>
      <charset val="238"/>
    </font>
    <font>
      <b/>
      <sz val="11"/>
      <color rgb="FF0000FF"/>
      <name val="Calibri Light"/>
      <family val="2"/>
      <charset val="238"/>
    </font>
    <font>
      <sz val="8"/>
      <color rgb="FF000000"/>
      <name val="Calibri Light"/>
      <family val="2"/>
      <charset val="238"/>
    </font>
    <font>
      <sz val="11"/>
      <color theme="0"/>
      <name val="Calibri Light"/>
      <family val="2"/>
      <charset val="238"/>
    </font>
    <font>
      <sz val="11"/>
      <color indexed="8"/>
      <name val="Calibri"/>
      <family val="2"/>
      <charset val="238"/>
    </font>
    <font>
      <i/>
      <sz val="11"/>
      <color theme="0"/>
      <name val="Calibri Light"/>
      <family val="2"/>
      <charset val="238"/>
    </font>
    <font>
      <b/>
      <sz val="11"/>
      <color theme="0"/>
      <name val="Calibri Light"/>
      <family val="2"/>
      <charset val="238"/>
    </font>
    <font>
      <b/>
      <sz val="11"/>
      <name val="Calibri Light"/>
      <family val="2"/>
      <charset val="238"/>
    </font>
    <font>
      <sz val="18"/>
      <color theme="1"/>
      <name val="Calibri Light"/>
      <family val="2"/>
      <charset val="238"/>
    </font>
    <font>
      <b/>
      <sz val="18"/>
      <color theme="1"/>
      <name val="Calibri Light"/>
      <family val="2"/>
      <charset val="238"/>
    </font>
    <font>
      <b/>
      <sz val="13"/>
      <color theme="1"/>
      <name val="Calibri Light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7" fillId="2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4" fillId="2" borderId="7" xfId="0" quotePrefix="1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4" fillId="2" borderId="8" xfId="0" quotePrefix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7" fillId="2" borderId="8" xfId="0" applyFont="1" applyFill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7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10" xfId="0" quotePrefix="1" applyFont="1" applyBorder="1" applyAlignment="1">
      <alignment horizontal="center" vertical="center"/>
    </xf>
    <xf numFmtId="0" fontId="4" fillId="2" borderId="11" xfId="0" quotePrefix="1" applyFont="1" applyFill="1" applyBorder="1" applyAlignment="1">
      <alignment horizontal="center" vertical="center"/>
    </xf>
    <xf numFmtId="0" fontId="5" fillId="2" borderId="11" xfId="0" quotePrefix="1" applyFont="1" applyFill="1" applyBorder="1" applyAlignment="1">
      <alignment horizontal="center" vertical="center"/>
    </xf>
    <xf numFmtId="0" fontId="4" fillId="2" borderId="12" xfId="0" quotePrefix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top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/>
    <xf numFmtId="0" fontId="10" fillId="0" borderId="0" xfId="0" applyFont="1" applyAlignment="1">
      <alignment horizontal="left" vertical="center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2" borderId="0" xfId="0" applyFont="1" applyFill="1"/>
    <xf numFmtId="0" fontId="12" fillId="2" borderId="0" xfId="0" applyFont="1" applyFill="1" applyAlignment="1">
      <alignment horizontal="center" vertical="center"/>
    </xf>
    <xf numFmtId="0" fontId="14" fillId="2" borderId="0" xfId="1" applyFont="1" applyFill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16" fillId="3" borderId="18" xfId="1" applyFont="1" applyFill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3" borderId="18" xfId="1" applyFont="1" applyFill="1" applyBorder="1" applyAlignment="1">
      <alignment vertical="center" wrapText="1"/>
    </xf>
    <xf numFmtId="0" fontId="16" fillId="0" borderId="14" xfId="1" applyFont="1" applyBorder="1" applyAlignment="1">
      <alignment horizontal="center" vertical="center" wrapText="1"/>
    </xf>
    <xf numFmtId="0" fontId="17" fillId="2" borderId="0" xfId="0" applyFont="1" applyFill="1"/>
    <xf numFmtId="0" fontId="1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wrapText="1"/>
    </xf>
    <xf numFmtId="0" fontId="16" fillId="3" borderId="22" xfId="1" applyFont="1" applyFill="1" applyBorder="1" applyAlignment="1">
      <alignment horizontal="center" vertical="center" wrapText="1"/>
    </xf>
    <xf numFmtId="0" fontId="16" fillId="3" borderId="19" xfId="1" applyFont="1" applyFill="1" applyBorder="1" applyAlignment="1">
      <alignment horizontal="center" vertical="center" wrapText="1"/>
    </xf>
    <xf numFmtId="0" fontId="16" fillId="3" borderId="17" xfId="1" applyFont="1" applyFill="1" applyBorder="1" applyAlignment="1">
      <alignment horizontal="center" vertical="center" wrapText="1"/>
    </xf>
    <xf numFmtId="0" fontId="16" fillId="3" borderId="16" xfId="1" applyFont="1" applyFill="1" applyBorder="1" applyAlignment="1">
      <alignment horizontal="center" vertical="center" wrapText="1"/>
    </xf>
    <xf numFmtId="0" fontId="16" fillId="3" borderId="18" xfId="1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/>
    </xf>
    <xf numFmtId="0" fontId="16" fillId="3" borderId="21" xfId="0" applyFont="1" applyFill="1" applyBorder="1" applyAlignment="1">
      <alignment horizontal="center" vertical="center"/>
    </xf>
    <xf numFmtId="0" fontId="16" fillId="3" borderId="23" xfId="1" applyFont="1" applyFill="1" applyBorder="1" applyAlignment="1">
      <alignment horizontal="center" vertical="center" wrapText="1"/>
    </xf>
    <xf numFmtId="0" fontId="16" fillId="3" borderId="20" xfId="1" applyFont="1" applyFill="1" applyBorder="1" applyAlignment="1">
      <alignment horizontal="center" vertical="center" wrapText="1"/>
    </xf>
  </cellXfs>
  <cellStyles count="2">
    <cellStyle name="Normal 2" xfId="1"/>
    <cellStyle name="Obič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238126</xdr:colOff>
      <xdr:row>0</xdr:row>
      <xdr:rowOff>57150</xdr:rowOff>
    </xdr:from>
    <xdr:ext cx="590550" cy="598044"/>
    <xdr:pic>
      <xdr:nvPicPr>
        <xdr:cNvPr id="2" name="Picture 1">
          <a:extLst>
            <a:ext uri="{FF2B5EF4-FFF2-40B4-BE49-F238E27FC236}">
              <a16:creationId xmlns:a16="http://schemas.microsoft.com/office/drawing/2014/main" xmlns="" id="{491FAD1F-24EC-4E0E-97AE-C6D752C3A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26" y="57150"/>
          <a:ext cx="590550" cy="598044"/>
        </a:xfrm>
        <a:prstGeom prst="rect">
          <a:avLst/>
        </a:prstGeom>
      </xdr:spPr>
    </xdr:pic>
    <xdr:clientData/>
  </xdr:oneCellAnchor>
  <xdr:oneCellAnchor>
    <xdr:from>
      <xdr:col>26</xdr:col>
      <xdr:colOff>352425</xdr:colOff>
      <xdr:row>0</xdr:row>
      <xdr:rowOff>76201</xdr:rowOff>
    </xdr:from>
    <xdr:ext cx="604147" cy="582142"/>
    <xdr:pic>
      <xdr:nvPicPr>
        <xdr:cNvPr id="3" name="Picture 2">
          <a:extLst>
            <a:ext uri="{FF2B5EF4-FFF2-40B4-BE49-F238E27FC236}">
              <a16:creationId xmlns:a16="http://schemas.microsoft.com/office/drawing/2014/main" xmlns="" id="{119573B6-7200-4112-977B-FBE993DB7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02025" y="76201"/>
          <a:ext cx="604147" cy="5821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20"/>
  <sheetViews>
    <sheetView showGridLines="0" tabSelected="1" zoomScaleNormal="100" zoomScaleSheetLayoutView="100" workbookViewId="0">
      <pane ySplit="7" topLeftCell="A8" activePane="bottomLeft" state="frozen"/>
      <selection pane="bottomLeft" activeCell="L21" sqref="L21"/>
    </sheetView>
  </sheetViews>
  <sheetFormatPr defaultColWidth="9.140625" defaultRowHeight="15"/>
  <cols>
    <col min="1" max="1" width="5.140625" style="3" customWidth="1"/>
    <col min="2" max="2" width="27.7109375" style="1" bestFit="1" customWidth="1"/>
    <col min="3" max="3" width="19" style="1" bestFit="1" customWidth="1"/>
    <col min="4" max="4" width="2.28515625" style="1" customWidth="1"/>
    <col min="5" max="5" width="9.7109375" style="1" customWidth="1"/>
    <col min="6" max="6" width="2.28515625" style="1" customWidth="1"/>
    <col min="7" max="7" width="10.28515625" style="2" customWidth="1"/>
    <col min="8" max="8" width="3.85546875" style="2" customWidth="1"/>
    <col min="9" max="9" width="5.140625" style="2" customWidth="1"/>
    <col min="10" max="10" width="8.140625" style="2" bestFit="1" customWidth="1"/>
    <col min="11" max="11" width="2.28515625" style="2" customWidth="1"/>
    <col min="12" max="12" width="6.5703125" style="2" customWidth="1"/>
    <col min="13" max="14" width="3.85546875" style="2" customWidth="1"/>
    <col min="15" max="15" width="8.140625" style="2" bestFit="1" customWidth="1"/>
    <col min="16" max="16" width="2.28515625" style="1" customWidth="1"/>
    <col min="17" max="17" width="6.140625" style="1" customWidth="1"/>
    <col min="18" max="19" width="3.85546875" style="1" customWidth="1"/>
    <col min="20" max="20" width="8.140625" style="1" bestFit="1" customWidth="1"/>
    <col min="21" max="21" width="2.28515625" style="1" customWidth="1"/>
    <col min="22" max="24" width="3.85546875" style="1" customWidth="1"/>
    <col min="25" max="25" width="8.7109375" style="1" customWidth="1"/>
    <col min="26" max="26" width="2.28515625" style="1" customWidth="1"/>
    <col min="27" max="27" width="9.7109375" style="1" customWidth="1"/>
    <col min="28" max="29" width="4.28515625" style="1" customWidth="1"/>
    <col min="30" max="30" width="5.140625" style="1" bestFit="1" customWidth="1"/>
    <col min="31" max="31" width="8.7109375" style="1" customWidth="1"/>
    <col min="32" max="16384" width="9.140625" style="1"/>
  </cols>
  <sheetData>
    <row r="1" spans="1:31" ht="23.25" customHeight="1">
      <c r="A1" s="120" t="s">
        <v>193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19"/>
      <c r="AE1" s="118"/>
    </row>
    <row r="2" spans="1:31" ht="21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19"/>
      <c r="AE2" s="118"/>
    </row>
    <row r="3" spans="1:31" ht="25.5" hidden="1" customHeight="1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19"/>
      <c r="AE3" s="118"/>
    </row>
    <row r="4" spans="1:31" ht="20.25" hidden="1" customHeight="1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17"/>
    </row>
    <row r="5" spans="1:31" ht="12" customHeight="1">
      <c r="A5" s="78"/>
      <c r="B5" s="78"/>
      <c r="C5" s="78"/>
      <c r="D5" s="3"/>
      <c r="E5" s="78"/>
      <c r="F5" s="3"/>
      <c r="G5" s="78"/>
      <c r="H5" s="78"/>
      <c r="I5" s="78"/>
      <c r="J5" s="78"/>
      <c r="K5" s="3"/>
      <c r="L5" s="78"/>
      <c r="M5" s="78"/>
      <c r="N5" s="78"/>
      <c r="O5" s="78"/>
      <c r="P5" s="3"/>
      <c r="Q5" s="78"/>
      <c r="R5" s="78"/>
      <c r="S5" s="78"/>
      <c r="T5" s="78"/>
      <c r="U5" s="3"/>
      <c r="V5" s="78"/>
      <c r="W5" s="78"/>
      <c r="X5" s="78"/>
      <c r="Y5" s="78"/>
      <c r="Z5" s="3"/>
      <c r="AA5" s="78"/>
      <c r="AB5" s="122"/>
      <c r="AC5" s="122"/>
      <c r="AD5" s="122"/>
    </row>
    <row r="6" spans="1:31" ht="32.25" customHeight="1">
      <c r="A6" s="129" t="s">
        <v>192</v>
      </c>
      <c r="B6" s="131" t="s">
        <v>191</v>
      </c>
      <c r="C6" s="131" t="s">
        <v>190</v>
      </c>
      <c r="D6" s="116"/>
      <c r="E6" s="124" t="s">
        <v>189</v>
      </c>
      <c r="F6" s="116"/>
      <c r="G6" s="126" t="s">
        <v>188</v>
      </c>
      <c r="H6" s="127"/>
      <c r="I6" s="127"/>
      <c r="J6" s="128"/>
      <c r="K6" s="116"/>
      <c r="L6" s="126" t="s">
        <v>187</v>
      </c>
      <c r="M6" s="127"/>
      <c r="N6" s="127"/>
      <c r="O6" s="128"/>
      <c r="P6" s="116"/>
      <c r="Q6" s="126" t="s">
        <v>186</v>
      </c>
      <c r="R6" s="127"/>
      <c r="S6" s="127"/>
      <c r="T6" s="128"/>
      <c r="U6" s="116"/>
      <c r="V6" s="126" t="s">
        <v>185</v>
      </c>
      <c r="W6" s="127"/>
      <c r="X6" s="127"/>
      <c r="Y6" s="128"/>
      <c r="Z6" s="116"/>
      <c r="AA6" s="126" t="s">
        <v>184</v>
      </c>
      <c r="AB6" s="127"/>
      <c r="AC6" s="127"/>
    </row>
    <row r="7" spans="1:31" ht="32.25" customHeight="1">
      <c r="A7" s="130"/>
      <c r="B7" s="132"/>
      <c r="C7" s="132"/>
      <c r="D7" s="114"/>
      <c r="E7" s="125"/>
      <c r="F7" s="114"/>
      <c r="G7" s="113" t="s">
        <v>183</v>
      </c>
      <c r="H7" s="112">
        <v>11</v>
      </c>
      <c r="I7" s="111">
        <v>10</v>
      </c>
      <c r="J7" s="113" t="s">
        <v>182</v>
      </c>
      <c r="K7" s="114"/>
      <c r="L7" s="113" t="s">
        <v>181</v>
      </c>
      <c r="M7" s="112">
        <v>11</v>
      </c>
      <c r="N7" s="111">
        <v>10</v>
      </c>
      <c r="O7" s="113" t="s">
        <v>182</v>
      </c>
      <c r="P7" s="114"/>
      <c r="Q7" s="113" t="s">
        <v>181</v>
      </c>
      <c r="R7" s="112">
        <v>11</v>
      </c>
      <c r="S7" s="111">
        <v>10</v>
      </c>
      <c r="T7" s="115" t="s">
        <v>182</v>
      </c>
      <c r="U7" s="114"/>
      <c r="V7" s="113" t="s">
        <v>181</v>
      </c>
      <c r="W7" s="112">
        <v>11</v>
      </c>
      <c r="X7" s="111">
        <v>10</v>
      </c>
      <c r="Y7" s="115" t="s">
        <v>182</v>
      </c>
      <c r="Z7" s="114"/>
      <c r="AA7" s="113" t="s">
        <v>181</v>
      </c>
      <c r="AB7" s="112">
        <v>11</v>
      </c>
      <c r="AC7" s="111">
        <v>10</v>
      </c>
    </row>
    <row r="8" spans="1:31" ht="8.25" customHeight="1">
      <c r="A8" s="110"/>
      <c r="B8" s="108"/>
      <c r="C8" s="108"/>
      <c r="D8" s="109"/>
      <c r="E8" s="108"/>
      <c r="F8" s="109"/>
      <c r="G8" s="108"/>
      <c r="H8" s="108"/>
      <c r="I8" s="108"/>
      <c r="J8" s="108"/>
      <c r="K8" s="109"/>
      <c r="L8" s="108"/>
      <c r="M8" s="108"/>
      <c r="N8" s="108"/>
      <c r="O8" s="108"/>
      <c r="P8" s="109"/>
      <c r="Q8" s="108"/>
      <c r="R8" s="108"/>
      <c r="S8" s="108"/>
      <c r="T8" s="108"/>
      <c r="U8" s="109"/>
      <c r="V8" s="108"/>
      <c r="W8" s="108"/>
      <c r="X8" s="108"/>
      <c r="Y8" s="108"/>
      <c r="Z8" s="109"/>
      <c r="AA8" s="108"/>
      <c r="AB8" s="107"/>
      <c r="AC8" s="107"/>
      <c r="AD8" s="106"/>
    </row>
    <row r="9" spans="1:31" ht="17.25" customHeight="1">
      <c r="A9" s="103" t="s">
        <v>180</v>
      </c>
      <c r="B9" s="103"/>
      <c r="C9" s="103"/>
      <c r="D9" s="59"/>
      <c r="E9" s="103"/>
      <c r="F9" s="59"/>
      <c r="G9" s="104"/>
      <c r="H9" s="104"/>
      <c r="I9" s="104"/>
      <c r="J9" s="104"/>
      <c r="K9" s="105"/>
      <c r="L9" s="104"/>
      <c r="M9" s="104"/>
      <c r="N9" s="104"/>
      <c r="O9" s="104"/>
      <c r="P9" s="59"/>
      <c r="Q9" s="103"/>
      <c r="R9" s="103"/>
      <c r="S9" s="103"/>
      <c r="T9" s="103"/>
      <c r="U9" s="59"/>
      <c r="V9" s="103"/>
      <c r="W9" s="103"/>
      <c r="X9" s="103"/>
      <c r="Y9" s="103"/>
      <c r="Z9" s="59"/>
      <c r="AA9" s="103"/>
      <c r="AB9" s="103"/>
      <c r="AC9" s="103"/>
      <c r="AD9" s="59"/>
    </row>
    <row r="10" spans="1:31" ht="5.25" customHeight="1">
      <c r="B10" s="102"/>
      <c r="C10" s="101"/>
      <c r="D10" s="101"/>
      <c r="E10" s="101"/>
      <c r="F10" s="101"/>
      <c r="G10" s="3"/>
      <c r="H10" s="3"/>
      <c r="I10" s="3"/>
      <c r="J10" s="3"/>
      <c r="K10" s="3"/>
      <c r="L10" s="3"/>
      <c r="M10" s="3"/>
      <c r="N10" s="3"/>
      <c r="O10" s="3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3"/>
      <c r="AC10" s="100"/>
    </row>
    <row r="11" spans="1:31" ht="15.75">
      <c r="A11" s="52">
        <v>1</v>
      </c>
      <c r="B11" s="51" t="s">
        <v>179</v>
      </c>
      <c r="C11" s="50" t="s">
        <v>176</v>
      </c>
      <c r="D11" s="86"/>
      <c r="E11" s="49">
        <f t="shared" ref="E11:E34" si="0">SUM(J11,O11,T11,Y11)</f>
        <v>42</v>
      </c>
      <c r="F11" s="85"/>
      <c r="G11" s="48">
        <v>326</v>
      </c>
      <c r="H11" s="47">
        <v>4</v>
      </c>
      <c r="I11" s="46">
        <v>10</v>
      </c>
      <c r="J11" s="43">
        <v>7</v>
      </c>
      <c r="K11" s="85"/>
      <c r="L11" s="45">
        <v>385</v>
      </c>
      <c r="M11" s="44">
        <v>4</v>
      </c>
      <c r="N11" s="44">
        <v>11</v>
      </c>
      <c r="O11" s="43">
        <v>20</v>
      </c>
      <c r="P11" s="21"/>
      <c r="Q11" s="45">
        <v>359</v>
      </c>
      <c r="R11" s="44">
        <v>4</v>
      </c>
      <c r="S11" s="44">
        <v>7</v>
      </c>
      <c r="T11" s="43">
        <v>15</v>
      </c>
      <c r="U11" s="21"/>
      <c r="V11" s="45"/>
      <c r="W11" s="44"/>
      <c r="X11" s="44"/>
      <c r="Y11" s="43"/>
      <c r="Z11" s="21"/>
      <c r="AA11" s="42">
        <f t="shared" ref="AA11:AA34" si="1">SUM(G11,L11,Q11,V11)</f>
        <v>1070</v>
      </c>
      <c r="AB11" s="41">
        <f t="shared" ref="AB11:AB34" si="2">SUM(H11,M11,R11,W11)</f>
        <v>12</v>
      </c>
      <c r="AC11" s="40">
        <f t="shared" ref="AC11:AC34" si="3">SUM(I11,N11,S11,X11)</f>
        <v>28</v>
      </c>
    </row>
    <row r="12" spans="1:31" ht="15.75">
      <c r="A12" s="36">
        <v>2</v>
      </c>
      <c r="B12" s="35" t="s">
        <v>178</v>
      </c>
      <c r="C12" s="34" t="s">
        <v>74</v>
      </c>
      <c r="D12" s="86"/>
      <c r="E12" s="49">
        <f t="shared" si="0"/>
        <v>30</v>
      </c>
      <c r="F12" s="85"/>
      <c r="G12" s="31">
        <v>362</v>
      </c>
      <c r="H12" s="30">
        <v>3</v>
      </c>
      <c r="I12" s="29">
        <v>9</v>
      </c>
      <c r="J12" s="22">
        <v>10</v>
      </c>
      <c r="K12" s="85"/>
      <c r="L12" s="24">
        <v>335</v>
      </c>
      <c r="M12" s="23">
        <v>4</v>
      </c>
      <c r="N12" s="23">
        <v>10</v>
      </c>
      <c r="O12" s="22">
        <v>10</v>
      </c>
      <c r="P12" s="21"/>
      <c r="Q12" s="24">
        <v>315</v>
      </c>
      <c r="R12" s="23">
        <v>5</v>
      </c>
      <c r="S12" s="23">
        <v>3</v>
      </c>
      <c r="T12" s="22">
        <v>10</v>
      </c>
      <c r="U12" s="21"/>
      <c r="V12" s="24"/>
      <c r="W12" s="23"/>
      <c r="X12" s="23"/>
      <c r="Y12" s="22"/>
      <c r="Z12" s="21"/>
      <c r="AA12" s="20">
        <f t="shared" si="1"/>
        <v>1012</v>
      </c>
      <c r="AB12" s="19">
        <f t="shared" si="2"/>
        <v>12</v>
      </c>
      <c r="AC12" s="18">
        <f t="shared" si="3"/>
        <v>22</v>
      </c>
    </row>
    <row r="13" spans="1:31" ht="15.75">
      <c r="A13" s="36">
        <v>3</v>
      </c>
      <c r="B13" s="35" t="s">
        <v>177</v>
      </c>
      <c r="C13" s="34" t="s">
        <v>176</v>
      </c>
      <c r="D13" s="86"/>
      <c r="E13" s="49">
        <f t="shared" si="0"/>
        <v>30</v>
      </c>
      <c r="F13" s="85"/>
      <c r="G13" s="31">
        <v>371</v>
      </c>
      <c r="H13" s="30">
        <v>5</v>
      </c>
      <c r="I13" s="29">
        <v>9</v>
      </c>
      <c r="J13" s="22">
        <v>15</v>
      </c>
      <c r="K13" s="85"/>
      <c r="L13" s="24">
        <v>364</v>
      </c>
      <c r="M13" s="23">
        <v>3</v>
      </c>
      <c r="N13" s="23">
        <v>13</v>
      </c>
      <c r="O13" s="22">
        <v>15</v>
      </c>
      <c r="P13" s="21"/>
      <c r="Q13" s="28" t="s">
        <v>0</v>
      </c>
      <c r="R13" s="27" t="s">
        <v>0</v>
      </c>
      <c r="S13" s="26" t="s">
        <v>0</v>
      </c>
      <c r="T13" s="37" t="s">
        <v>0</v>
      </c>
      <c r="U13" s="21"/>
      <c r="V13" s="24"/>
      <c r="W13" s="23"/>
      <c r="X13" s="23"/>
      <c r="Y13" s="22"/>
      <c r="Z13" s="21"/>
      <c r="AA13" s="20">
        <f t="shared" si="1"/>
        <v>735</v>
      </c>
      <c r="AB13" s="19">
        <f t="shared" si="2"/>
        <v>8</v>
      </c>
      <c r="AC13" s="18">
        <f t="shared" si="3"/>
        <v>22</v>
      </c>
    </row>
    <row r="14" spans="1:31" ht="15.75">
      <c r="A14" s="36">
        <v>4</v>
      </c>
      <c r="B14" s="39" t="s">
        <v>175</v>
      </c>
      <c r="C14" s="38" t="s">
        <v>18</v>
      </c>
      <c r="D14" s="84"/>
      <c r="E14" s="49">
        <f t="shared" si="0"/>
        <v>20</v>
      </c>
      <c r="F14" s="83"/>
      <c r="G14" s="31">
        <v>415</v>
      </c>
      <c r="H14" s="30">
        <v>6</v>
      </c>
      <c r="I14" s="29">
        <v>13</v>
      </c>
      <c r="J14" s="18">
        <v>20</v>
      </c>
      <c r="K14" s="83"/>
      <c r="L14" s="28" t="s">
        <v>0</v>
      </c>
      <c r="M14" s="27" t="s">
        <v>0</v>
      </c>
      <c r="N14" s="26" t="s">
        <v>0</v>
      </c>
      <c r="O14" s="37" t="s">
        <v>0</v>
      </c>
      <c r="P14" s="8"/>
      <c r="Q14" s="28" t="s">
        <v>0</v>
      </c>
      <c r="R14" s="27" t="s">
        <v>0</v>
      </c>
      <c r="S14" s="26" t="s">
        <v>0</v>
      </c>
      <c r="T14" s="37" t="s">
        <v>0</v>
      </c>
      <c r="U14" s="8"/>
      <c r="V14" s="20"/>
      <c r="W14" s="19"/>
      <c r="X14" s="19"/>
      <c r="Y14" s="18"/>
      <c r="Z14" s="8"/>
      <c r="AA14" s="20">
        <f t="shared" si="1"/>
        <v>415</v>
      </c>
      <c r="AB14" s="19">
        <f t="shared" si="2"/>
        <v>6</v>
      </c>
      <c r="AC14" s="18">
        <f t="shared" si="3"/>
        <v>13</v>
      </c>
    </row>
    <row r="15" spans="1:31" ht="15.75">
      <c r="A15" s="36">
        <v>5</v>
      </c>
      <c r="B15" s="35" t="s">
        <v>174</v>
      </c>
      <c r="C15" s="34" t="s">
        <v>52</v>
      </c>
      <c r="D15" s="86"/>
      <c r="E15" s="49">
        <f t="shared" si="0"/>
        <v>20</v>
      </c>
      <c r="F15" s="85"/>
      <c r="G15" s="28" t="s">
        <v>0</v>
      </c>
      <c r="H15" s="27" t="s">
        <v>0</v>
      </c>
      <c r="I15" s="26" t="s">
        <v>0</v>
      </c>
      <c r="J15" s="37" t="s">
        <v>0</v>
      </c>
      <c r="K15" s="85"/>
      <c r="L15" s="28" t="s">
        <v>0</v>
      </c>
      <c r="M15" s="27" t="s">
        <v>0</v>
      </c>
      <c r="N15" s="26" t="s">
        <v>0</v>
      </c>
      <c r="O15" s="37" t="s">
        <v>0</v>
      </c>
      <c r="P15" s="21"/>
      <c r="Q15" s="24">
        <v>400</v>
      </c>
      <c r="R15" s="23">
        <v>6</v>
      </c>
      <c r="S15" s="23">
        <v>12</v>
      </c>
      <c r="T15" s="22">
        <v>20</v>
      </c>
      <c r="U15" s="21"/>
      <c r="V15" s="24"/>
      <c r="W15" s="23"/>
      <c r="X15" s="23"/>
      <c r="Y15" s="22"/>
      <c r="Z15" s="21"/>
      <c r="AA15" s="20">
        <f t="shared" si="1"/>
        <v>400</v>
      </c>
      <c r="AB15" s="19">
        <f t="shared" si="2"/>
        <v>6</v>
      </c>
      <c r="AC15" s="18">
        <f t="shared" si="3"/>
        <v>12</v>
      </c>
    </row>
    <row r="16" spans="1:31" ht="15.75">
      <c r="A16" s="36">
        <v>6</v>
      </c>
      <c r="B16" s="35" t="s">
        <v>173</v>
      </c>
      <c r="C16" s="34" t="s">
        <v>37</v>
      </c>
      <c r="D16" s="86"/>
      <c r="E16" s="49">
        <f t="shared" si="0"/>
        <v>12</v>
      </c>
      <c r="F16" s="85"/>
      <c r="G16" s="31">
        <v>270</v>
      </c>
      <c r="H16" s="30">
        <v>0</v>
      </c>
      <c r="I16" s="29">
        <v>3</v>
      </c>
      <c r="J16" s="22">
        <v>2</v>
      </c>
      <c r="K16" s="85"/>
      <c r="L16" s="24">
        <v>263</v>
      </c>
      <c r="M16" s="23">
        <v>2</v>
      </c>
      <c r="N16" s="23">
        <v>5</v>
      </c>
      <c r="O16" s="22">
        <v>6</v>
      </c>
      <c r="P16" s="21"/>
      <c r="Q16" s="24">
        <v>279</v>
      </c>
      <c r="R16" s="23">
        <v>1</v>
      </c>
      <c r="S16" s="23">
        <v>0</v>
      </c>
      <c r="T16" s="22">
        <v>4</v>
      </c>
      <c r="U16" s="21"/>
      <c r="V16" s="24"/>
      <c r="W16" s="23"/>
      <c r="X16" s="23"/>
      <c r="Y16" s="22"/>
      <c r="Z16" s="21"/>
      <c r="AA16" s="20">
        <f t="shared" si="1"/>
        <v>812</v>
      </c>
      <c r="AB16" s="19">
        <f t="shared" si="2"/>
        <v>3</v>
      </c>
      <c r="AC16" s="18">
        <f t="shared" si="3"/>
        <v>8</v>
      </c>
    </row>
    <row r="17" spans="1:29" ht="15.75">
      <c r="A17" s="36">
        <v>7</v>
      </c>
      <c r="B17" s="35" t="s">
        <v>172</v>
      </c>
      <c r="C17" s="34" t="s">
        <v>72</v>
      </c>
      <c r="D17" s="86"/>
      <c r="E17" s="49">
        <f t="shared" si="0"/>
        <v>12</v>
      </c>
      <c r="F17" s="85"/>
      <c r="G17" s="31">
        <v>316</v>
      </c>
      <c r="H17" s="30">
        <v>2</v>
      </c>
      <c r="I17" s="29">
        <v>9</v>
      </c>
      <c r="J17" s="22">
        <v>6</v>
      </c>
      <c r="K17" s="85"/>
      <c r="L17" s="28" t="s">
        <v>0</v>
      </c>
      <c r="M17" s="27" t="s">
        <v>0</v>
      </c>
      <c r="N17" s="26" t="s">
        <v>0</v>
      </c>
      <c r="O17" s="37" t="s">
        <v>0</v>
      </c>
      <c r="P17" s="21"/>
      <c r="Q17" s="24">
        <v>291</v>
      </c>
      <c r="R17" s="23">
        <v>2</v>
      </c>
      <c r="S17" s="23">
        <v>7</v>
      </c>
      <c r="T17" s="22">
        <v>6</v>
      </c>
      <c r="U17" s="21"/>
      <c r="V17" s="24"/>
      <c r="W17" s="23"/>
      <c r="X17" s="23"/>
      <c r="Y17" s="22"/>
      <c r="Z17" s="21"/>
      <c r="AA17" s="20">
        <f t="shared" si="1"/>
        <v>607</v>
      </c>
      <c r="AB17" s="19">
        <f t="shared" si="2"/>
        <v>4</v>
      </c>
      <c r="AC17" s="18">
        <f t="shared" si="3"/>
        <v>16</v>
      </c>
    </row>
    <row r="18" spans="1:29" ht="15.75">
      <c r="A18" s="36">
        <v>8</v>
      </c>
      <c r="B18" s="35" t="s">
        <v>171</v>
      </c>
      <c r="C18" s="34" t="s">
        <v>31</v>
      </c>
      <c r="D18" s="86"/>
      <c r="E18" s="49">
        <f t="shared" si="0"/>
        <v>7</v>
      </c>
      <c r="F18" s="85"/>
      <c r="G18" s="28" t="s">
        <v>0</v>
      </c>
      <c r="H18" s="27" t="s">
        <v>0</v>
      </c>
      <c r="I18" s="26" t="s">
        <v>0</v>
      </c>
      <c r="J18" s="37" t="s">
        <v>0</v>
      </c>
      <c r="K18" s="85"/>
      <c r="L18" s="28" t="s">
        <v>0</v>
      </c>
      <c r="M18" s="27" t="s">
        <v>0</v>
      </c>
      <c r="N18" s="26" t="s">
        <v>0</v>
      </c>
      <c r="O18" s="37" t="s">
        <v>0</v>
      </c>
      <c r="P18" s="21"/>
      <c r="Q18" s="24">
        <v>298</v>
      </c>
      <c r="R18" s="23">
        <v>3</v>
      </c>
      <c r="S18" s="23">
        <v>5</v>
      </c>
      <c r="T18" s="22">
        <v>7</v>
      </c>
      <c r="U18" s="21"/>
      <c r="V18" s="24"/>
      <c r="W18" s="23"/>
      <c r="X18" s="23"/>
      <c r="Y18" s="22"/>
      <c r="Z18" s="21"/>
      <c r="AA18" s="20">
        <f t="shared" si="1"/>
        <v>298</v>
      </c>
      <c r="AB18" s="19">
        <f t="shared" si="2"/>
        <v>3</v>
      </c>
      <c r="AC18" s="18">
        <f t="shared" si="3"/>
        <v>5</v>
      </c>
    </row>
    <row r="19" spans="1:29" ht="15.75">
      <c r="A19" s="36">
        <v>9</v>
      </c>
      <c r="B19" s="35" t="s">
        <v>170</v>
      </c>
      <c r="C19" s="34" t="s">
        <v>92</v>
      </c>
      <c r="D19" s="86"/>
      <c r="E19" s="49">
        <f t="shared" si="0"/>
        <v>7</v>
      </c>
      <c r="F19" s="85"/>
      <c r="G19" s="28" t="s">
        <v>0</v>
      </c>
      <c r="H19" s="27" t="s">
        <v>0</v>
      </c>
      <c r="I19" s="26" t="s">
        <v>0</v>
      </c>
      <c r="J19" s="37" t="s">
        <v>0</v>
      </c>
      <c r="K19" s="85"/>
      <c r="L19" s="24">
        <v>275</v>
      </c>
      <c r="M19" s="23">
        <v>0</v>
      </c>
      <c r="N19" s="23">
        <v>6</v>
      </c>
      <c r="O19" s="22">
        <v>7</v>
      </c>
      <c r="P19" s="21"/>
      <c r="Q19" s="28" t="s">
        <v>0</v>
      </c>
      <c r="R19" s="27" t="s">
        <v>0</v>
      </c>
      <c r="S19" s="26" t="s">
        <v>0</v>
      </c>
      <c r="T19" s="37" t="s">
        <v>0</v>
      </c>
      <c r="U19" s="21"/>
      <c r="V19" s="24"/>
      <c r="W19" s="23"/>
      <c r="X19" s="23"/>
      <c r="Y19" s="22"/>
      <c r="Z19" s="21"/>
      <c r="AA19" s="20">
        <f t="shared" si="1"/>
        <v>275</v>
      </c>
      <c r="AB19" s="19">
        <f t="shared" si="2"/>
        <v>0</v>
      </c>
      <c r="AC19" s="18">
        <f t="shared" si="3"/>
        <v>6</v>
      </c>
    </row>
    <row r="20" spans="1:29" ht="15.75">
      <c r="A20" s="36">
        <v>10</v>
      </c>
      <c r="B20" s="35" t="s">
        <v>169</v>
      </c>
      <c r="C20" s="34" t="s">
        <v>86</v>
      </c>
      <c r="D20" s="86"/>
      <c r="E20" s="49">
        <f t="shared" si="0"/>
        <v>6</v>
      </c>
      <c r="F20" s="85"/>
      <c r="G20" s="31">
        <v>261</v>
      </c>
      <c r="H20" s="30">
        <v>1</v>
      </c>
      <c r="I20" s="29">
        <v>5</v>
      </c>
      <c r="J20" s="22">
        <v>0</v>
      </c>
      <c r="K20" s="85"/>
      <c r="L20" s="24">
        <v>207</v>
      </c>
      <c r="M20" s="23">
        <v>0</v>
      </c>
      <c r="N20" s="23">
        <v>0</v>
      </c>
      <c r="O20" s="22">
        <v>4</v>
      </c>
      <c r="P20" s="21"/>
      <c r="Q20" s="24">
        <v>265</v>
      </c>
      <c r="R20" s="23">
        <v>2</v>
      </c>
      <c r="S20" s="23">
        <v>3</v>
      </c>
      <c r="T20" s="22">
        <v>2</v>
      </c>
      <c r="U20" s="21"/>
      <c r="V20" s="24"/>
      <c r="W20" s="23"/>
      <c r="X20" s="23"/>
      <c r="Y20" s="22"/>
      <c r="Z20" s="21"/>
      <c r="AA20" s="20">
        <f t="shared" si="1"/>
        <v>733</v>
      </c>
      <c r="AB20" s="19">
        <f t="shared" si="2"/>
        <v>3</v>
      </c>
      <c r="AC20" s="18">
        <f t="shared" si="3"/>
        <v>8</v>
      </c>
    </row>
    <row r="21" spans="1:29" ht="15.75">
      <c r="A21" s="36">
        <v>11</v>
      </c>
      <c r="B21" s="35" t="s">
        <v>168</v>
      </c>
      <c r="C21" s="34" t="s">
        <v>31</v>
      </c>
      <c r="D21" s="86"/>
      <c r="E21" s="49">
        <f t="shared" si="0"/>
        <v>5</v>
      </c>
      <c r="F21" s="85"/>
      <c r="G21" s="31">
        <v>261</v>
      </c>
      <c r="H21" s="30">
        <v>2</v>
      </c>
      <c r="I21" s="29">
        <v>4</v>
      </c>
      <c r="J21" s="22">
        <v>0</v>
      </c>
      <c r="K21" s="85"/>
      <c r="L21" s="28" t="s">
        <v>0</v>
      </c>
      <c r="M21" s="27" t="s">
        <v>0</v>
      </c>
      <c r="N21" s="26" t="s">
        <v>0</v>
      </c>
      <c r="O21" s="37" t="s">
        <v>0</v>
      </c>
      <c r="P21" s="21"/>
      <c r="Q21" s="24">
        <v>280</v>
      </c>
      <c r="R21" s="23">
        <v>3</v>
      </c>
      <c r="S21" s="23">
        <v>4</v>
      </c>
      <c r="T21" s="22">
        <v>5</v>
      </c>
      <c r="U21" s="21"/>
      <c r="V21" s="24"/>
      <c r="W21" s="23"/>
      <c r="X21" s="23"/>
      <c r="Y21" s="22"/>
      <c r="Z21" s="21"/>
      <c r="AA21" s="20">
        <f t="shared" si="1"/>
        <v>541</v>
      </c>
      <c r="AB21" s="19">
        <f t="shared" si="2"/>
        <v>5</v>
      </c>
      <c r="AC21" s="18">
        <f t="shared" si="3"/>
        <v>8</v>
      </c>
    </row>
    <row r="22" spans="1:29" ht="15.75">
      <c r="A22" s="36">
        <v>12</v>
      </c>
      <c r="B22" s="35" t="s">
        <v>167</v>
      </c>
      <c r="C22" s="34" t="s">
        <v>135</v>
      </c>
      <c r="D22" s="86"/>
      <c r="E22" s="49">
        <f t="shared" si="0"/>
        <v>5</v>
      </c>
      <c r="F22" s="85"/>
      <c r="G22" s="31">
        <v>301</v>
      </c>
      <c r="H22" s="30">
        <v>2</v>
      </c>
      <c r="I22" s="29">
        <v>6</v>
      </c>
      <c r="J22" s="22">
        <v>5</v>
      </c>
      <c r="K22" s="85"/>
      <c r="L22" s="28" t="s">
        <v>0</v>
      </c>
      <c r="M22" s="27" t="s">
        <v>0</v>
      </c>
      <c r="N22" s="26" t="s">
        <v>0</v>
      </c>
      <c r="O22" s="37" t="s">
        <v>0</v>
      </c>
      <c r="P22" s="21"/>
      <c r="Q22" s="24">
        <v>207</v>
      </c>
      <c r="R22" s="23">
        <v>0</v>
      </c>
      <c r="S22" s="23">
        <v>2</v>
      </c>
      <c r="T22" s="22">
        <v>0</v>
      </c>
      <c r="U22" s="21"/>
      <c r="V22" s="24"/>
      <c r="W22" s="23"/>
      <c r="X22" s="23"/>
      <c r="Y22" s="22"/>
      <c r="Z22" s="21"/>
      <c r="AA22" s="20">
        <f t="shared" si="1"/>
        <v>508</v>
      </c>
      <c r="AB22" s="19">
        <f t="shared" si="2"/>
        <v>2</v>
      </c>
      <c r="AC22" s="18">
        <f t="shared" si="3"/>
        <v>8</v>
      </c>
    </row>
    <row r="23" spans="1:29" ht="15.75">
      <c r="A23" s="36">
        <v>13</v>
      </c>
      <c r="B23" s="35" t="s">
        <v>166</v>
      </c>
      <c r="C23" s="34" t="s">
        <v>165</v>
      </c>
      <c r="D23" s="86"/>
      <c r="E23" s="49">
        <f t="shared" si="0"/>
        <v>5</v>
      </c>
      <c r="F23" s="85"/>
      <c r="G23" s="28" t="s">
        <v>0</v>
      </c>
      <c r="H23" s="27" t="s">
        <v>0</v>
      </c>
      <c r="I23" s="26" t="s">
        <v>0</v>
      </c>
      <c r="J23" s="37" t="s">
        <v>0</v>
      </c>
      <c r="K23" s="85"/>
      <c r="L23" s="24">
        <v>259</v>
      </c>
      <c r="M23" s="23">
        <v>1</v>
      </c>
      <c r="N23" s="23">
        <v>3</v>
      </c>
      <c r="O23" s="22">
        <v>5</v>
      </c>
      <c r="P23" s="21"/>
      <c r="Q23" s="28" t="s">
        <v>0</v>
      </c>
      <c r="R23" s="27" t="s">
        <v>0</v>
      </c>
      <c r="S23" s="26" t="s">
        <v>0</v>
      </c>
      <c r="T23" s="37" t="s">
        <v>0</v>
      </c>
      <c r="U23" s="21"/>
      <c r="V23" s="24"/>
      <c r="W23" s="23"/>
      <c r="X23" s="23"/>
      <c r="Y23" s="22"/>
      <c r="Z23" s="21"/>
      <c r="AA23" s="20">
        <f t="shared" si="1"/>
        <v>259</v>
      </c>
      <c r="AB23" s="19">
        <f t="shared" si="2"/>
        <v>1</v>
      </c>
      <c r="AC23" s="18">
        <f t="shared" si="3"/>
        <v>3</v>
      </c>
    </row>
    <row r="24" spans="1:29" ht="15.75">
      <c r="A24" s="36">
        <v>14</v>
      </c>
      <c r="B24" s="35" t="s">
        <v>164</v>
      </c>
      <c r="C24" s="34" t="s">
        <v>50</v>
      </c>
      <c r="D24" s="86"/>
      <c r="E24" s="49">
        <f t="shared" si="0"/>
        <v>4</v>
      </c>
      <c r="F24" s="85"/>
      <c r="G24" s="31">
        <v>287</v>
      </c>
      <c r="H24" s="30">
        <v>1</v>
      </c>
      <c r="I24" s="29">
        <v>5</v>
      </c>
      <c r="J24" s="22">
        <v>4</v>
      </c>
      <c r="K24" s="85"/>
      <c r="L24" s="28" t="s">
        <v>0</v>
      </c>
      <c r="M24" s="27" t="s">
        <v>0</v>
      </c>
      <c r="N24" s="26" t="s">
        <v>0</v>
      </c>
      <c r="O24" s="37" t="s">
        <v>0</v>
      </c>
      <c r="P24" s="21"/>
      <c r="Q24" s="28" t="s">
        <v>0</v>
      </c>
      <c r="R24" s="27" t="s">
        <v>0</v>
      </c>
      <c r="S24" s="26" t="s">
        <v>0</v>
      </c>
      <c r="T24" s="37" t="s">
        <v>0</v>
      </c>
      <c r="U24" s="21"/>
      <c r="V24" s="24"/>
      <c r="W24" s="23"/>
      <c r="X24" s="23"/>
      <c r="Y24" s="22"/>
      <c r="Z24" s="21"/>
      <c r="AA24" s="20">
        <f t="shared" si="1"/>
        <v>287</v>
      </c>
      <c r="AB24" s="19">
        <f t="shared" si="2"/>
        <v>1</v>
      </c>
      <c r="AC24" s="18">
        <f t="shared" si="3"/>
        <v>5</v>
      </c>
    </row>
    <row r="25" spans="1:29" ht="15.75">
      <c r="A25" s="36">
        <v>15</v>
      </c>
      <c r="B25" s="35" t="s">
        <v>163</v>
      </c>
      <c r="C25" s="34" t="s">
        <v>162</v>
      </c>
      <c r="D25" s="86"/>
      <c r="E25" s="49">
        <f t="shared" si="0"/>
        <v>3</v>
      </c>
      <c r="F25" s="85"/>
      <c r="G25" s="31">
        <v>285</v>
      </c>
      <c r="H25" s="30">
        <v>3</v>
      </c>
      <c r="I25" s="29">
        <v>5</v>
      </c>
      <c r="J25" s="22">
        <v>3</v>
      </c>
      <c r="K25" s="85"/>
      <c r="L25" s="28" t="s">
        <v>0</v>
      </c>
      <c r="M25" s="27" t="s">
        <v>0</v>
      </c>
      <c r="N25" s="26" t="s">
        <v>0</v>
      </c>
      <c r="O25" s="37" t="s">
        <v>0</v>
      </c>
      <c r="P25" s="21"/>
      <c r="Q25" s="28" t="s">
        <v>0</v>
      </c>
      <c r="R25" s="27" t="s">
        <v>0</v>
      </c>
      <c r="S25" s="26" t="s">
        <v>0</v>
      </c>
      <c r="T25" s="37" t="s">
        <v>0</v>
      </c>
      <c r="U25" s="21"/>
      <c r="V25" s="24"/>
      <c r="W25" s="23"/>
      <c r="X25" s="23"/>
      <c r="Y25" s="22"/>
      <c r="Z25" s="21"/>
      <c r="AA25" s="20">
        <f t="shared" si="1"/>
        <v>285</v>
      </c>
      <c r="AB25" s="19">
        <f t="shared" si="2"/>
        <v>3</v>
      </c>
      <c r="AC25" s="18">
        <f t="shared" si="3"/>
        <v>5</v>
      </c>
    </row>
    <row r="26" spans="1:29" ht="15.75">
      <c r="A26" s="36">
        <v>16</v>
      </c>
      <c r="B26" s="88" t="s">
        <v>161</v>
      </c>
      <c r="C26" s="38" t="s">
        <v>31</v>
      </c>
      <c r="D26" s="84"/>
      <c r="E26" s="49">
        <f t="shared" si="0"/>
        <v>3</v>
      </c>
      <c r="F26" s="83"/>
      <c r="G26" s="28" t="s">
        <v>0</v>
      </c>
      <c r="H26" s="27" t="s">
        <v>0</v>
      </c>
      <c r="I26" s="26" t="s">
        <v>0</v>
      </c>
      <c r="J26" s="37" t="s">
        <v>0</v>
      </c>
      <c r="K26" s="83"/>
      <c r="L26" s="28" t="s">
        <v>0</v>
      </c>
      <c r="M26" s="27" t="s">
        <v>0</v>
      </c>
      <c r="N26" s="26" t="s">
        <v>0</v>
      </c>
      <c r="O26" s="37" t="s">
        <v>0</v>
      </c>
      <c r="P26" s="8"/>
      <c r="Q26" s="20">
        <v>274</v>
      </c>
      <c r="R26" s="19">
        <v>5</v>
      </c>
      <c r="S26" s="19">
        <v>4</v>
      </c>
      <c r="T26" s="18">
        <v>3</v>
      </c>
      <c r="U26" s="8"/>
      <c r="V26" s="20"/>
      <c r="W26" s="19"/>
      <c r="X26" s="19"/>
      <c r="Y26" s="18"/>
      <c r="Z26" s="8"/>
      <c r="AA26" s="20">
        <f t="shared" si="1"/>
        <v>274</v>
      </c>
      <c r="AB26" s="19">
        <f t="shared" si="2"/>
        <v>5</v>
      </c>
      <c r="AC26" s="18">
        <f t="shared" si="3"/>
        <v>4</v>
      </c>
    </row>
    <row r="27" spans="1:29" ht="15.75">
      <c r="A27" s="36">
        <v>17</v>
      </c>
      <c r="B27" s="35" t="s">
        <v>160</v>
      </c>
      <c r="C27" s="34" t="s">
        <v>120</v>
      </c>
      <c r="D27" s="86"/>
      <c r="E27" s="49">
        <f t="shared" si="0"/>
        <v>1</v>
      </c>
      <c r="F27" s="85"/>
      <c r="G27" s="31">
        <v>222</v>
      </c>
      <c r="H27" s="30">
        <v>2</v>
      </c>
      <c r="I27" s="29">
        <v>2</v>
      </c>
      <c r="J27" s="22">
        <v>0</v>
      </c>
      <c r="K27" s="85"/>
      <c r="L27" s="28" t="s">
        <v>0</v>
      </c>
      <c r="M27" s="27" t="s">
        <v>0</v>
      </c>
      <c r="N27" s="26" t="s">
        <v>0</v>
      </c>
      <c r="O27" s="37" t="s">
        <v>0</v>
      </c>
      <c r="P27" s="21"/>
      <c r="Q27" s="24">
        <v>265</v>
      </c>
      <c r="R27" s="23">
        <v>2</v>
      </c>
      <c r="S27" s="23">
        <v>6</v>
      </c>
      <c r="T27" s="22">
        <v>1</v>
      </c>
      <c r="U27" s="21"/>
      <c r="V27" s="24"/>
      <c r="W27" s="23"/>
      <c r="X27" s="23"/>
      <c r="Y27" s="22"/>
      <c r="Z27" s="21"/>
      <c r="AA27" s="20">
        <f t="shared" si="1"/>
        <v>487</v>
      </c>
      <c r="AB27" s="19">
        <f t="shared" si="2"/>
        <v>4</v>
      </c>
      <c r="AC27" s="18">
        <f t="shared" si="3"/>
        <v>8</v>
      </c>
    </row>
    <row r="28" spans="1:29" ht="15.75">
      <c r="A28" s="36">
        <v>18</v>
      </c>
      <c r="B28" s="35" t="s">
        <v>159</v>
      </c>
      <c r="C28" s="34" t="s">
        <v>50</v>
      </c>
      <c r="D28" s="86"/>
      <c r="E28" s="49">
        <f t="shared" si="0"/>
        <v>1</v>
      </c>
      <c r="F28" s="85"/>
      <c r="G28" s="31">
        <v>268</v>
      </c>
      <c r="H28" s="30">
        <v>2</v>
      </c>
      <c r="I28" s="29">
        <v>3</v>
      </c>
      <c r="J28" s="22">
        <v>1</v>
      </c>
      <c r="K28" s="85"/>
      <c r="L28" s="28" t="s">
        <v>0</v>
      </c>
      <c r="M28" s="27" t="s">
        <v>0</v>
      </c>
      <c r="N28" s="26" t="s">
        <v>0</v>
      </c>
      <c r="O28" s="37" t="s">
        <v>0</v>
      </c>
      <c r="P28" s="21"/>
      <c r="Q28" s="28" t="s">
        <v>0</v>
      </c>
      <c r="R28" s="27" t="s">
        <v>0</v>
      </c>
      <c r="S28" s="26" t="s">
        <v>0</v>
      </c>
      <c r="T28" s="37" t="s">
        <v>0</v>
      </c>
      <c r="U28" s="21"/>
      <c r="V28" s="24"/>
      <c r="W28" s="23"/>
      <c r="X28" s="23"/>
      <c r="Y28" s="22"/>
      <c r="Z28" s="21"/>
      <c r="AA28" s="20">
        <f t="shared" si="1"/>
        <v>268</v>
      </c>
      <c r="AB28" s="19">
        <f t="shared" si="2"/>
        <v>2</v>
      </c>
      <c r="AC28" s="18">
        <f t="shared" si="3"/>
        <v>3</v>
      </c>
    </row>
    <row r="29" spans="1:29" ht="15.75">
      <c r="A29" s="36">
        <v>19</v>
      </c>
      <c r="B29" s="35" t="s">
        <v>158</v>
      </c>
      <c r="C29" s="34" t="s">
        <v>94</v>
      </c>
      <c r="D29" s="86"/>
      <c r="E29" s="49">
        <f t="shared" si="0"/>
        <v>0</v>
      </c>
      <c r="F29" s="85"/>
      <c r="G29" s="31">
        <v>191</v>
      </c>
      <c r="H29" s="30">
        <v>1</v>
      </c>
      <c r="I29" s="29">
        <v>2</v>
      </c>
      <c r="J29" s="22">
        <v>0</v>
      </c>
      <c r="K29" s="85"/>
      <c r="L29" s="28" t="s">
        <v>0</v>
      </c>
      <c r="M29" s="27" t="s">
        <v>0</v>
      </c>
      <c r="N29" s="26" t="s">
        <v>0</v>
      </c>
      <c r="O29" s="37" t="s">
        <v>0</v>
      </c>
      <c r="P29" s="21"/>
      <c r="Q29" s="24">
        <v>183</v>
      </c>
      <c r="R29" s="23">
        <v>0</v>
      </c>
      <c r="S29" s="23">
        <v>1</v>
      </c>
      <c r="T29" s="22">
        <v>0</v>
      </c>
      <c r="U29" s="21"/>
      <c r="V29" s="24"/>
      <c r="W29" s="23"/>
      <c r="X29" s="23"/>
      <c r="Y29" s="22"/>
      <c r="Z29" s="21"/>
      <c r="AA29" s="20">
        <f t="shared" si="1"/>
        <v>374</v>
      </c>
      <c r="AB29" s="19">
        <f t="shared" si="2"/>
        <v>1</v>
      </c>
      <c r="AC29" s="18">
        <f t="shared" si="3"/>
        <v>3</v>
      </c>
    </row>
    <row r="30" spans="1:29" ht="15.75">
      <c r="A30" s="36">
        <v>20</v>
      </c>
      <c r="B30" s="35" t="s">
        <v>157</v>
      </c>
      <c r="C30" s="34" t="s">
        <v>72</v>
      </c>
      <c r="D30" s="86"/>
      <c r="E30" s="49">
        <f t="shared" si="0"/>
        <v>0</v>
      </c>
      <c r="F30" s="85"/>
      <c r="G30" s="31">
        <v>179</v>
      </c>
      <c r="H30" s="30">
        <v>0</v>
      </c>
      <c r="I30" s="29">
        <v>4</v>
      </c>
      <c r="J30" s="22">
        <v>0</v>
      </c>
      <c r="K30" s="85"/>
      <c r="L30" s="28" t="s">
        <v>0</v>
      </c>
      <c r="M30" s="27" t="s">
        <v>0</v>
      </c>
      <c r="N30" s="26" t="s">
        <v>0</v>
      </c>
      <c r="O30" s="37" t="s">
        <v>0</v>
      </c>
      <c r="P30" s="21"/>
      <c r="Q30" s="24">
        <v>146</v>
      </c>
      <c r="R30" s="23">
        <v>0</v>
      </c>
      <c r="S30" s="23">
        <v>2</v>
      </c>
      <c r="T30" s="22">
        <v>0</v>
      </c>
      <c r="U30" s="21"/>
      <c r="V30" s="24"/>
      <c r="W30" s="23"/>
      <c r="X30" s="23"/>
      <c r="Y30" s="22"/>
      <c r="Z30" s="21"/>
      <c r="AA30" s="20">
        <f t="shared" si="1"/>
        <v>325</v>
      </c>
      <c r="AB30" s="19">
        <f t="shared" si="2"/>
        <v>0</v>
      </c>
      <c r="AC30" s="18">
        <f t="shared" si="3"/>
        <v>6</v>
      </c>
    </row>
    <row r="31" spans="1:29" ht="15.75">
      <c r="A31" s="36">
        <v>21</v>
      </c>
      <c r="B31" s="35" t="s">
        <v>156</v>
      </c>
      <c r="C31" s="34" t="s">
        <v>117</v>
      </c>
      <c r="D31" s="86"/>
      <c r="E31" s="49">
        <f t="shared" si="0"/>
        <v>0</v>
      </c>
      <c r="F31" s="85"/>
      <c r="G31" s="31">
        <v>264</v>
      </c>
      <c r="H31" s="30">
        <v>1</v>
      </c>
      <c r="I31" s="29">
        <v>3</v>
      </c>
      <c r="J31" s="22">
        <v>0</v>
      </c>
      <c r="K31" s="85"/>
      <c r="L31" s="28" t="s">
        <v>0</v>
      </c>
      <c r="M31" s="27" t="s">
        <v>0</v>
      </c>
      <c r="N31" s="26" t="s">
        <v>0</v>
      </c>
      <c r="O31" s="37" t="s">
        <v>0</v>
      </c>
      <c r="P31" s="21"/>
      <c r="Q31" s="28" t="s">
        <v>0</v>
      </c>
      <c r="R31" s="27" t="s">
        <v>0</v>
      </c>
      <c r="S31" s="26" t="s">
        <v>0</v>
      </c>
      <c r="T31" s="37" t="s">
        <v>0</v>
      </c>
      <c r="U31" s="21"/>
      <c r="V31" s="24"/>
      <c r="W31" s="23"/>
      <c r="X31" s="23"/>
      <c r="Y31" s="22"/>
      <c r="Z31" s="21"/>
      <c r="AA31" s="20">
        <f t="shared" si="1"/>
        <v>264</v>
      </c>
      <c r="AB31" s="19">
        <f t="shared" si="2"/>
        <v>1</v>
      </c>
      <c r="AC31" s="18">
        <f t="shared" si="3"/>
        <v>3</v>
      </c>
    </row>
    <row r="32" spans="1:29" ht="15.75">
      <c r="A32" s="36">
        <v>22</v>
      </c>
      <c r="B32" s="35" t="s">
        <v>155</v>
      </c>
      <c r="C32" s="34" t="s">
        <v>54</v>
      </c>
      <c r="D32" s="86"/>
      <c r="E32" s="49">
        <f t="shared" si="0"/>
        <v>0</v>
      </c>
      <c r="F32" s="85"/>
      <c r="G32" s="28" t="s">
        <v>0</v>
      </c>
      <c r="H32" s="27" t="s">
        <v>0</v>
      </c>
      <c r="I32" s="26" t="s">
        <v>0</v>
      </c>
      <c r="J32" s="37" t="s">
        <v>0</v>
      </c>
      <c r="K32" s="85"/>
      <c r="L32" s="28" t="s">
        <v>0</v>
      </c>
      <c r="M32" s="27" t="s">
        <v>0</v>
      </c>
      <c r="N32" s="26" t="s">
        <v>0</v>
      </c>
      <c r="O32" s="37" t="s">
        <v>0</v>
      </c>
      <c r="P32" s="21"/>
      <c r="Q32" s="24">
        <v>255</v>
      </c>
      <c r="R32" s="23">
        <v>3</v>
      </c>
      <c r="S32" s="23">
        <v>1</v>
      </c>
      <c r="T32" s="22">
        <v>0</v>
      </c>
      <c r="U32" s="21"/>
      <c r="V32" s="24"/>
      <c r="W32" s="23"/>
      <c r="X32" s="23"/>
      <c r="Y32" s="22"/>
      <c r="Z32" s="21"/>
      <c r="AA32" s="20">
        <f t="shared" si="1"/>
        <v>255</v>
      </c>
      <c r="AB32" s="19">
        <f t="shared" si="2"/>
        <v>3</v>
      </c>
      <c r="AC32" s="18">
        <f t="shared" si="3"/>
        <v>1</v>
      </c>
    </row>
    <row r="33" spans="1:30" ht="15.75">
      <c r="A33" s="36">
        <v>23</v>
      </c>
      <c r="B33" s="35" t="s">
        <v>154</v>
      </c>
      <c r="C33" s="34" t="s">
        <v>1</v>
      </c>
      <c r="D33" s="86"/>
      <c r="E33" s="49">
        <f t="shared" si="0"/>
        <v>0</v>
      </c>
      <c r="F33" s="85"/>
      <c r="G33" s="28" t="s">
        <v>0</v>
      </c>
      <c r="H33" s="27" t="s">
        <v>0</v>
      </c>
      <c r="I33" s="26" t="s">
        <v>0</v>
      </c>
      <c r="J33" s="37" t="s">
        <v>0</v>
      </c>
      <c r="K33" s="85"/>
      <c r="L33" s="28" t="s">
        <v>0</v>
      </c>
      <c r="M33" s="27" t="s">
        <v>0</v>
      </c>
      <c r="N33" s="26" t="s">
        <v>0</v>
      </c>
      <c r="O33" s="37" t="s">
        <v>0</v>
      </c>
      <c r="P33" s="21"/>
      <c r="Q33" s="24">
        <v>193</v>
      </c>
      <c r="R33" s="23">
        <v>4</v>
      </c>
      <c r="S33" s="23">
        <v>0</v>
      </c>
      <c r="T33" s="22">
        <v>0</v>
      </c>
      <c r="U33" s="21"/>
      <c r="V33" s="24"/>
      <c r="W33" s="23"/>
      <c r="X33" s="23"/>
      <c r="Y33" s="22"/>
      <c r="Z33" s="21"/>
      <c r="AA33" s="20">
        <f t="shared" si="1"/>
        <v>193</v>
      </c>
      <c r="AB33" s="19">
        <f t="shared" si="2"/>
        <v>4</v>
      </c>
      <c r="AC33" s="18">
        <f t="shared" si="3"/>
        <v>0</v>
      </c>
    </row>
    <row r="34" spans="1:30" ht="15.75">
      <c r="A34" s="17">
        <v>24</v>
      </c>
      <c r="B34" s="71" t="s">
        <v>153</v>
      </c>
      <c r="C34" s="70" t="s">
        <v>50</v>
      </c>
      <c r="D34" s="86"/>
      <c r="E34" s="99">
        <f t="shared" si="0"/>
        <v>0</v>
      </c>
      <c r="F34" s="85"/>
      <c r="G34" s="69">
        <v>190</v>
      </c>
      <c r="H34" s="68">
        <v>0</v>
      </c>
      <c r="I34" s="67">
        <v>1</v>
      </c>
      <c r="J34" s="63">
        <v>0</v>
      </c>
      <c r="K34" s="85"/>
      <c r="L34" s="12" t="s">
        <v>0</v>
      </c>
      <c r="M34" s="11" t="s">
        <v>0</v>
      </c>
      <c r="N34" s="10" t="s">
        <v>0</v>
      </c>
      <c r="O34" s="9" t="s">
        <v>0</v>
      </c>
      <c r="P34" s="21"/>
      <c r="Q34" s="12" t="s">
        <v>0</v>
      </c>
      <c r="R34" s="11" t="s">
        <v>0</v>
      </c>
      <c r="S34" s="10" t="s">
        <v>0</v>
      </c>
      <c r="T34" s="9" t="s">
        <v>0</v>
      </c>
      <c r="U34" s="21"/>
      <c r="V34" s="65"/>
      <c r="W34" s="64"/>
      <c r="X34" s="64"/>
      <c r="Y34" s="63"/>
      <c r="Z34" s="21"/>
      <c r="AA34" s="7">
        <f t="shared" si="1"/>
        <v>190</v>
      </c>
      <c r="AB34" s="6">
        <f t="shared" si="2"/>
        <v>0</v>
      </c>
      <c r="AC34" s="5">
        <f t="shared" si="3"/>
        <v>1</v>
      </c>
    </row>
    <row r="35" spans="1:30" ht="15.75">
      <c r="A35" s="81"/>
      <c r="B35" s="96"/>
      <c r="C35" s="96"/>
      <c r="D35" s="96"/>
      <c r="E35" s="55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80"/>
      <c r="AC35" s="79"/>
      <c r="AD35" s="78"/>
    </row>
    <row r="36" spans="1:30" ht="15.75">
      <c r="A36" s="62" t="s">
        <v>152</v>
      </c>
      <c r="B36" s="62"/>
      <c r="C36" s="62"/>
      <c r="D36" s="61"/>
      <c r="E36" s="60"/>
      <c r="F36" s="55"/>
      <c r="G36" s="60"/>
      <c r="H36" s="60"/>
      <c r="I36" s="60"/>
      <c r="J36" s="60"/>
      <c r="K36" s="55"/>
      <c r="L36" s="60"/>
      <c r="M36" s="60"/>
      <c r="N36" s="60"/>
      <c r="O36" s="60"/>
      <c r="P36" s="55"/>
      <c r="Q36" s="60"/>
      <c r="R36" s="60"/>
      <c r="S36" s="60"/>
      <c r="T36" s="60"/>
      <c r="U36" s="55"/>
      <c r="V36" s="60"/>
      <c r="W36" s="60"/>
      <c r="X36" s="60"/>
      <c r="Y36" s="60"/>
      <c r="Z36" s="55"/>
      <c r="AA36" s="60"/>
      <c r="AB36" s="60"/>
      <c r="AC36" s="60"/>
      <c r="AD36" s="59"/>
    </row>
    <row r="37" spans="1:30" ht="15.75">
      <c r="A37" s="58"/>
      <c r="B37" s="57"/>
      <c r="C37" s="56"/>
      <c r="D37" s="56"/>
      <c r="E37" s="55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3"/>
    </row>
    <row r="38" spans="1:30" ht="15.75">
      <c r="A38" s="52">
        <v>1</v>
      </c>
      <c r="B38" s="51" t="s">
        <v>151</v>
      </c>
      <c r="C38" s="50" t="s">
        <v>74</v>
      </c>
      <c r="D38" s="33"/>
      <c r="E38" s="49">
        <f t="shared" ref="E38:E43" si="4">SUM(J38,O38,T38,Y38)</f>
        <v>40</v>
      </c>
      <c r="F38" s="21"/>
      <c r="G38" s="48">
        <v>236</v>
      </c>
      <c r="H38" s="47">
        <v>4</v>
      </c>
      <c r="I38" s="46">
        <v>3</v>
      </c>
      <c r="J38" s="43">
        <v>10</v>
      </c>
      <c r="K38" s="21"/>
      <c r="L38" s="45">
        <v>273</v>
      </c>
      <c r="M38" s="44">
        <v>0</v>
      </c>
      <c r="N38" s="44">
        <v>8</v>
      </c>
      <c r="O38" s="43">
        <v>15</v>
      </c>
      <c r="P38" s="21"/>
      <c r="Q38" s="45">
        <v>273</v>
      </c>
      <c r="R38" s="44">
        <v>3</v>
      </c>
      <c r="S38" s="44">
        <v>6</v>
      </c>
      <c r="T38" s="43">
        <v>15</v>
      </c>
      <c r="U38" s="21"/>
      <c r="V38" s="45"/>
      <c r="W38" s="44"/>
      <c r="X38" s="44"/>
      <c r="Y38" s="43"/>
      <c r="Z38" s="21"/>
      <c r="AA38" s="42">
        <f t="shared" ref="AA38:AC43" si="5">SUM(G38,L38,Q38,V38)</f>
        <v>782</v>
      </c>
      <c r="AB38" s="41">
        <f t="shared" si="5"/>
        <v>7</v>
      </c>
      <c r="AC38" s="40">
        <f t="shared" si="5"/>
        <v>17</v>
      </c>
    </row>
    <row r="39" spans="1:30" ht="15.75">
      <c r="A39" s="36">
        <v>2</v>
      </c>
      <c r="B39" s="39" t="s">
        <v>150</v>
      </c>
      <c r="C39" s="38" t="s">
        <v>94</v>
      </c>
      <c r="D39" s="14"/>
      <c r="E39" s="32">
        <f t="shared" si="4"/>
        <v>40</v>
      </c>
      <c r="F39" s="8"/>
      <c r="G39" s="31">
        <v>276</v>
      </c>
      <c r="H39" s="30">
        <v>0</v>
      </c>
      <c r="I39" s="29">
        <v>4</v>
      </c>
      <c r="J39" s="18">
        <v>20</v>
      </c>
      <c r="K39" s="8"/>
      <c r="L39" s="28" t="s">
        <v>0</v>
      </c>
      <c r="M39" s="27" t="s">
        <v>0</v>
      </c>
      <c r="N39" s="26" t="s">
        <v>0</v>
      </c>
      <c r="O39" s="25" t="s">
        <v>0</v>
      </c>
      <c r="P39" s="8"/>
      <c r="Q39" s="20">
        <v>292</v>
      </c>
      <c r="R39" s="19">
        <v>1</v>
      </c>
      <c r="S39" s="19">
        <v>6</v>
      </c>
      <c r="T39" s="18">
        <v>20</v>
      </c>
      <c r="U39" s="8"/>
      <c r="V39" s="20"/>
      <c r="W39" s="19"/>
      <c r="X39" s="19"/>
      <c r="Y39" s="18"/>
      <c r="Z39" s="8"/>
      <c r="AA39" s="20">
        <f t="shared" si="5"/>
        <v>568</v>
      </c>
      <c r="AB39" s="19">
        <f t="shared" si="5"/>
        <v>1</v>
      </c>
      <c r="AC39" s="18">
        <f t="shared" si="5"/>
        <v>10</v>
      </c>
    </row>
    <row r="40" spans="1:30" ht="15.75">
      <c r="A40" s="36">
        <v>3</v>
      </c>
      <c r="B40" s="35" t="s">
        <v>149</v>
      </c>
      <c r="C40" s="34" t="s">
        <v>74</v>
      </c>
      <c r="D40" s="33"/>
      <c r="E40" s="32">
        <f t="shared" si="4"/>
        <v>32</v>
      </c>
      <c r="F40" s="21"/>
      <c r="G40" s="31">
        <v>243</v>
      </c>
      <c r="H40" s="30">
        <v>1</v>
      </c>
      <c r="I40" s="29">
        <v>4</v>
      </c>
      <c r="J40" s="22">
        <v>15</v>
      </c>
      <c r="K40" s="21"/>
      <c r="L40" s="24">
        <v>249</v>
      </c>
      <c r="M40" s="23">
        <v>0</v>
      </c>
      <c r="N40" s="23">
        <v>3</v>
      </c>
      <c r="O40" s="22">
        <v>10</v>
      </c>
      <c r="P40" s="21"/>
      <c r="Q40" s="24">
        <v>216</v>
      </c>
      <c r="R40" s="23">
        <v>0</v>
      </c>
      <c r="S40" s="23">
        <v>2</v>
      </c>
      <c r="T40" s="22">
        <v>7</v>
      </c>
      <c r="U40" s="21"/>
      <c r="V40" s="24"/>
      <c r="W40" s="23"/>
      <c r="X40" s="23"/>
      <c r="Y40" s="22"/>
      <c r="Z40" s="21"/>
      <c r="AA40" s="20">
        <f t="shared" si="5"/>
        <v>708</v>
      </c>
      <c r="AB40" s="19">
        <f t="shared" si="5"/>
        <v>1</v>
      </c>
      <c r="AC40" s="18">
        <f t="shared" si="5"/>
        <v>9</v>
      </c>
    </row>
    <row r="41" spans="1:30" ht="15.75">
      <c r="A41" s="36">
        <v>4</v>
      </c>
      <c r="B41" s="35" t="s">
        <v>148</v>
      </c>
      <c r="C41" s="34" t="s">
        <v>147</v>
      </c>
      <c r="D41" s="33"/>
      <c r="E41" s="32">
        <f t="shared" si="4"/>
        <v>30</v>
      </c>
      <c r="F41" s="21"/>
      <c r="G41" s="28" t="s">
        <v>0</v>
      </c>
      <c r="H41" s="27" t="s">
        <v>0</v>
      </c>
      <c r="I41" s="26" t="s">
        <v>0</v>
      </c>
      <c r="J41" s="37" t="s">
        <v>0</v>
      </c>
      <c r="K41" s="21"/>
      <c r="L41" s="24">
        <v>273</v>
      </c>
      <c r="M41" s="23">
        <v>2</v>
      </c>
      <c r="N41" s="23">
        <v>5</v>
      </c>
      <c r="O41" s="22">
        <v>20</v>
      </c>
      <c r="P41" s="21"/>
      <c r="Q41" s="24">
        <v>258</v>
      </c>
      <c r="R41" s="23">
        <v>2</v>
      </c>
      <c r="S41" s="23">
        <v>2</v>
      </c>
      <c r="T41" s="22">
        <v>10</v>
      </c>
      <c r="U41" s="21"/>
      <c r="V41" s="24"/>
      <c r="W41" s="23"/>
      <c r="X41" s="23"/>
      <c r="Y41" s="22"/>
      <c r="Z41" s="21"/>
      <c r="AA41" s="20">
        <f t="shared" si="5"/>
        <v>531</v>
      </c>
      <c r="AB41" s="19">
        <f t="shared" si="5"/>
        <v>4</v>
      </c>
      <c r="AC41" s="18">
        <f t="shared" si="5"/>
        <v>7</v>
      </c>
    </row>
    <row r="42" spans="1:30" ht="15.75">
      <c r="A42" s="36">
        <v>5</v>
      </c>
      <c r="B42" s="35" t="s">
        <v>146</v>
      </c>
      <c r="C42" s="34" t="s">
        <v>50</v>
      </c>
      <c r="D42" s="33"/>
      <c r="E42" s="32">
        <f t="shared" si="4"/>
        <v>12</v>
      </c>
      <c r="F42" s="21"/>
      <c r="G42" s="31">
        <v>201</v>
      </c>
      <c r="H42" s="30">
        <v>0</v>
      </c>
      <c r="I42" s="29">
        <v>2</v>
      </c>
      <c r="J42" s="22">
        <v>6</v>
      </c>
      <c r="K42" s="21"/>
      <c r="L42" s="28" t="s">
        <v>0</v>
      </c>
      <c r="M42" s="27" t="s">
        <v>0</v>
      </c>
      <c r="N42" s="26" t="s">
        <v>0</v>
      </c>
      <c r="O42" s="37" t="s">
        <v>0</v>
      </c>
      <c r="P42" s="21"/>
      <c r="Q42" s="24">
        <v>190</v>
      </c>
      <c r="R42" s="23">
        <v>0</v>
      </c>
      <c r="S42" s="23">
        <v>4</v>
      </c>
      <c r="T42" s="22">
        <v>6</v>
      </c>
      <c r="U42" s="21"/>
      <c r="V42" s="24"/>
      <c r="W42" s="23"/>
      <c r="X42" s="23"/>
      <c r="Y42" s="22"/>
      <c r="Z42" s="21"/>
      <c r="AA42" s="20">
        <f t="shared" si="5"/>
        <v>391</v>
      </c>
      <c r="AB42" s="19">
        <f t="shared" si="5"/>
        <v>0</v>
      </c>
      <c r="AC42" s="18">
        <f t="shared" si="5"/>
        <v>6</v>
      </c>
    </row>
    <row r="43" spans="1:30" ht="15.75">
      <c r="A43" s="17">
        <v>6</v>
      </c>
      <c r="B43" s="71" t="s">
        <v>145</v>
      </c>
      <c r="C43" s="70" t="s">
        <v>120</v>
      </c>
      <c r="D43" s="33"/>
      <c r="E43" s="13">
        <f t="shared" si="4"/>
        <v>7</v>
      </c>
      <c r="F43" s="21"/>
      <c r="G43" s="69">
        <v>203</v>
      </c>
      <c r="H43" s="68">
        <v>0</v>
      </c>
      <c r="I43" s="67">
        <v>0</v>
      </c>
      <c r="J43" s="63">
        <v>7</v>
      </c>
      <c r="K43" s="21"/>
      <c r="L43" s="12" t="s">
        <v>0</v>
      </c>
      <c r="M43" s="11" t="s">
        <v>0</v>
      </c>
      <c r="N43" s="10" t="s">
        <v>0</v>
      </c>
      <c r="O43" s="9" t="s">
        <v>0</v>
      </c>
      <c r="P43" s="21"/>
      <c r="Q43" s="12" t="s">
        <v>0</v>
      </c>
      <c r="R43" s="11" t="s">
        <v>0</v>
      </c>
      <c r="S43" s="10" t="s">
        <v>0</v>
      </c>
      <c r="T43" s="9" t="s">
        <v>0</v>
      </c>
      <c r="U43" s="21"/>
      <c r="V43" s="65"/>
      <c r="W43" s="64"/>
      <c r="X43" s="64"/>
      <c r="Y43" s="63"/>
      <c r="Z43" s="21"/>
      <c r="AA43" s="7">
        <f t="shared" si="5"/>
        <v>203</v>
      </c>
      <c r="AB43" s="6">
        <f t="shared" si="5"/>
        <v>0</v>
      </c>
      <c r="AC43" s="5">
        <f t="shared" si="5"/>
        <v>0</v>
      </c>
    </row>
    <row r="44" spans="1:30" ht="15.75">
      <c r="A44" s="81"/>
      <c r="B44" s="96"/>
      <c r="C44" s="96"/>
      <c r="D44" s="96"/>
      <c r="E44" s="55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80"/>
      <c r="AC44" s="79"/>
      <c r="AD44" s="78"/>
    </row>
    <row r="45" spans="1:30" ht="15.75">
      <c r="A45" s="62" t="s">
        <v>144</v>
      </c>
      <c r="B45" s="62"/>
      <c r="C45" s="62"/>
      <c r="D45" s="61"/>
      <c r="E45" s="60"/>
      <c r="F45" s="55"/>
      <c r="G45" s="60"/>
      <c r="H45" s="60"/>
      <c r="I45" s="60"/>
      <c r="J45" s="60"/>
      <c r="K45" s="55"/>
      <c r="L45" s="60"/>
      <c r="M45" s="60"/>
      <c r="N45" s="60"/>
      <c r="O45" s="60"/>
      <c r="P45" s="55"/>
      <c r="Q45" s="60"/>
      <c r="R45" s="60"/>
      <c r="S45" s="60"/>
      <c r="T45" s="60"/>
      <c r="U45" s="55"/>
      <c r="V45" s="60"/>
      <c r="W45" s="60"/>
      <c r="X45" s="60"/>
      <c r="Y45" s="60"/>
      <c r="Z45" s="55"/>
      <c r="AA45" s="60"/>
      <c r="AB45" s="60"/>
      <c r="AC45" s="60"/>
      <c r="AD45" s="59"/>
    </row>
    <row r="46" spans="1:30" ht="15.75">
      <c r="A46" s="58"/>
      <c r="B46" s="57"/>
      <c r="C46" s="56"/>
      <c r="D46" s="56"/>
      <c r="E46" s="55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3"/>
    </row>
    <row r="47" spans="1:30" ht="15.75">
      <c r="A47" s="52">
        <v>1</v>
      </c>
      <c r="B47" s="77" t="s">
        <v>143</v>
      </c>
      <c r="C47" s="76" t="s">
        <v>72</v>
      </c>
      <c r="D47" s="84"/>
      <c r="E47" s="49">
        <f t="shared" ref="E47:E67" si="6">SUM(J47,O47,T47,Y47)</f>
        <v>35</v>
      </c>
      <c r="F47" s="8"/>
      <c r="G47" s="48">
        <v>394</v>
      </c>
      <c r="H47" s="47">
        <v>4</v>
      </c>
      <c r="I47" s="46">
        <v>18</v>
      </c>
      <c r="J47" s="40">
        <v>15</v>
      </c>
      <c r="K47" s="8"/>
      <c r="L47" s="42">
        <v>418</v>
      </c>
      <c r="M47" s="41">
        <v>2</v>
      </c>
      <c r="N47" s="41">
        <v>20</v>
      </c>
      <c r="O47" s="40">
        <v>20</v>
      </c>
      <c r="P47" s="8"/>
      <c r="Q47" s="75" t="s">
        <v>0</v>
      </c>
      <c r="R47" s="74" t="s">
        <v>0</v>
      </c>
      <c r="S47" s="73" t="s">
        <v>0</v>
      </c>
      <c r="T47" s="72" t="s">
        <v>0</v>
      </c>
      <c r="U47" s="8"/>
      <c r="V47" s="42"/>
      <c r="W47" s="41"/>
      <c r="X47" s="41"/>
      <c r="Y47" s="40"/>
      <c r="Z47" s="8"/>
      <c r="AA47" s="42">
        <f t="shared" ref="AA47:AA67" si="7">SUM(G47,L47,Q47,V47)</f>
        <v>812</v>
      </c>
      <c r="AB47" s="41">
        <f t="shared" ref="AB47:AB67" si="8">SUM(H47,M47,R47,W47)</f>
        <v>6</v>
      </c>
      <c r="AC47" s="40">
        <f t="shared" ref="AC47:AC67" si="9">SUM(I47,N47,S47,X47)</f>
        <v>38</v>
      </c>
    </row>
    <row r="48" spans="1:30" ht="15.75">
      <c r="A48" s="36">
        <v>2</v>
      </c>
      <c r="B48" s="35" t="s">
        <v>142</v>
      </c>
      <c r="C48" s="34" t="s">
        <v>103</v>
      </c>
      <c r="D48" s="86"/>
      <c r="E48" s="32">
        <f t="shared" si="6"/>
        <v>32</v>
      </c>
      <c r="F48" s="21"/>
      <c r="G48" s="31">
        <v>370</v>
      </c>
      <c r="H48" s="30">
        <v>5</v>
      </c>
      <c r="I48" s="29">
        <v>5</v>
      </c>
      <c r="J48" s="22">
        <v>7</v>
      </c>
      <c r="K48" s="21"/>
      <c r="L48" s="24">
        <v>390</v>
      </c>
      <c r="M48" s="23">
        <v>4</v>
      </c>
      <c r="N48" s="23">
        <v>18</v>
      </c>
      <c r="O48" s="22">
        <v>10</v>
      </c>
      <c r="P48" s="21"/>
      <c r="Q48" s="24">
        <v>404</v>
      </c>
      <c r="R48" s="23">
        <v>6</v>
      </c>
      <c r="S48" s="23">
        <v>10</v>
      </c>
      <c r="T48" s="22">
        <v>15</v>
      </c>
      <c r="U48" s="21"/>
      <c r="V48" s="24"/>
      <c r="W48" s="23"/>
      <c r="X48" s="23"/>
      <c r="Y48" s="22"/>
      <c r="Z48" s="21"/>
      <c r="AA48" s="20">
        <f t="shared" si="7"/>
        <v>1164</v>
      </c>
      <c r="AB48" s="19">
        <f t="shared" si="8"/>
        <v>15</v>
      </c>
      <c r="AC48" s="18">
        <f t="shared" si="9"/>
        <v>33</v>
      </c>
    </row>
    <row r="49" spans="1:29" ht="15.75">
      <c r="A49" s="36">
        <v>3</v>
      </c>
      <c r="B49" s="88" t="s">
        <v>141</v>
      </c>
      <c r="C49" s="38" t="s">
        <v>135</v>
      </c>
      <c r="D49" s="84"/>
      <c r="E49" s="32">
        <f t="shared" si="6"/>
        <v>30</v>
      </c>
      <c r="F49" s="8"/>
      <c r="G49" s="31">
        <v>410</v>
      </c>
      <c r="H49" s="30">
        <v>5</v>
      </c>
      <c r="I49" s="29">
        <v>13</v>
      </c>
      <c r="J49" s="18">
        <v>20</v>
      </c>
      <c r="K49" s="8"/>
      <c r="L49" s="28" t="s">
        <v>0</v>
      </c>
      <c r="M49" s="27" t="s">
        <v>0</v>
      </c>
      <c r="N49" s="26" t="s">
        <v>0</v>
      </c>
      <c r="O49" s="37" t="s">
        <v>0</v>
      </c>
      <c r="P49" s="8"/>
      <c r="Q49" s="20">
        <v>403</v>
      </c>
      <c r="R49" s="19">
        <v>5</v>
      </c>
      <c r="S49" s="19">
        <v>18</v>
      </c>
      <c r="T49" s="18">
        <v>10</v>
      </c>
      <c r="U49" s="8"/>
      <c r="V49" s="20"/>
      <c r="W49" s="19"/>
      <c r="X49" s="19"/>
      <c r="Y49" s="18"/>
      <c r="Z49" s="8"/>
      <c r="AA49" s="20">
        <f t="shared" si="7"/>
        <v>813</v>
      </c>
      <c r="AB49" s="19">
        <f t="shared" si="8"/>
        <v>10</v>
      </c>
      <c r="AC49" s="18">
        <f t="shared" si="9"/>
        <v>31</v>
      </c>
    </row>
    <row r="50" spans="1:29" ht="15.75">
      <c r="A50" s="36">
        <v>4</v>
      </c>
      <c r="B50" s="35" t="s">
        <v>140</v>
      </c>
      <c r="C50" s="34" t="s">
        <v>62</v>
      </c>
      <c r="D50" s="86"/>
      <c r="E50" s="32">
        <f t="shared" si="6"/>
        <v>30</v>
      </c>
      <c r="F50" s="21"/>
      <c r="G50" s="31">
        <v>391</v>
      </c>
      <c r="H50" s="30">
        <v>3</v>
      </c>
      <c r="I50" s="29">
        <v>14</v>
      </c>
      <c r="J50" s="22">
        <v>10</v>
      </c>
      <c r="K50" s="21"/>
      <c r="L50" s="28" t="s">
        <v>0</v>
      </c>
      <c r="M50" s="27" t="s">
        <v>0</v>
      </c>
      <c r="N50" s="26" t="s">
        <v>0</v>
      </c>
      <c r="O50" s="37" t="s">
        <v>0</v>
      </c>
      <c r="P50" s="21"/>
      <c r="Q50" s="24">
        <v>420</v>
      </c>
      <c r="R50" s="23">
        <v>8</v>
      </c>
      <c r="S50" s="23">
        <v>12</v>
      </c>
      <c r="T50" s="22">
        <v>20</v>
      </c>
      <c r="U50" s="21"/>
      <c r="V50" s="24"/>
      <c r="W50" s="23"/>
      <c r="X50" s="23"/>
      <c r="Y50" s="22"/>
      <c r="Z50" s="21"/>
      <c r="AA50" s="20">
        <f t="shared" si="7"/>
        <v>811</v>
      </c>
      <c r="AB50" s="19">
        <f t="shared" si="8"/>
        <v>11</v>
      </c>
      <c r="AC50" s="18">
        <f t="shared" si="9"/>
        <v>26</v>
      </c>
    </row>
    <row r="51" spans="1:29" ht="15.75">
      <c r="A51" s="36">
        <v>5</v>
      </c>
      <c r="B51" s="35" t="s">
        <v>139</v>
      </c>
      <c r="C51" s="34" t="s">
        <v>37</v>
      </c>
      <c r="D51" s="86"/>
      <c r="E51" s="32">
        <f t="shared" si="6"/>
        <v>20</v>
      </c>
      <c r="F51" s="21"/>
      <c r="G51" s="31">
        <v>335</v>
      </c>
      <c r="H51" s="30">
        <v>2</v>
      </c>
      <c r="I51" s="29">
        <v>4</v>
      </c>
      <c r="J51" s="22">
        <v>6</v>
      </c>
      <c r="K51" s="21"/>
      <c r="L51" s="24">
        <v>373</v>
      </c>
      <c r="M51" s="23">
        <v>6</v>
      </c>
      <c r="N51" s="23">
        <v>10</v>
      </c>
      <c r="O51" s="22">
        <v>7</v>
      </c>
      <c r="P51" s="21"/>
      <c r="Q51" s="24">
        <v>346</v>
      </c>
      <c r="R51" s="23">
        <v>2</v>
      </c>
      <c r="S51" s="23">
        <v>6</v>
      </c>
      <c r="T51" s="22">
        <v>7</v>
      </c>
      <c r="U51" s="21"/>
      <c r="V51" s="24"/>
      <c r="W51" s="23"/>
      <c r="X51" s="23"/>
      <c r="Y51" s="22"/>
      <c r="Z51" s="21"/>
      <c r="AA51" s="20">
        <f t="shared" si="7"/>
        <v>1054</v>
      </c>
      <c r="AB51" s="19">
        <f t="shared" si="8"/>
        <v>10</v>
      </c>
      <c r="AC51" s="18">
        <f t="shared" si="9"/>
        <v>20</v>
      </c>
    </row>
    <row r="52" spans="1:29" ht="15.75">
      <c r="A52" s="36">
        <v>6</v>
      </c>
      <c r="B52" s="35" t="s">
        <v>138</v>
      </c>
      <c r="C52" s="34" t="s">
        <v>137</v>
      </c>
      <c r="D52" s="86"/>
      <c r="E52" s="32">
        <f t="shared" si="6"/>
        <v>15</v>
      </c>
      <c r="F52" s="21"/>
      <c r="G52" s="28" t="s">
        <v>0</v>
      </c>
      <c r="H52" s="27" t="s">
        <v>0</v>
      </c>
      <c r="I52" s="26" t="s">
        <v>0</v>
      </c>
      <c r="J52" s="37" t="s">
        <v>0</v>
      </c>
      <c r="K52" s="21"/>
      <c r="L52" s="24">
        <v>375</v>
      </c>
      <c r="M52" s="23">
        <v>7</v>
      </c>
      <c r="N52" s="23">
        <v>10</v>
      </c>
      <c r="O52" s="22">
        <v>15</v>
      </c>
      <c r="P52" s="21"/>
      <c r="Q52" s="28" t="s">
        <v>0</v>
      </c>
      <c r="R52" s="27" t="s">
        <v>0</v>
      </c>
      <c r="S52" s="26" t="s">
        <v>0</v>
      </c>
      <c r="T52" s="37" t="s">
        <v>0</v>
      </c>
      <c r="U52" s="21"/>
      <c r="V52" s="24"/>
      <c r="W52" s="23"/>
      <c r="X52" s="23"/>
      <c r="Y52" s="22"/>
      <c r="Z52" s="21"/>
      <c r="AA52" s="20">
        <f t="shared" si="7"/>
        <v>375</v>
      </c>
      <c r="AB52" s="19">
        <f t="shared" si="8"/>
        <v>7</v>
      </c>
      <c r="AC52" s="18">
        <f t="shared" si="9"/>
        <v>10</v>
      </c>
    </row>
    <row r="53" spans="1:29" ht="15.75">
      <c r="A53" s="36">
        <v>7</v>
      </c>
      <c r="B53" s="88" t="s">
        <v>136</v>
      </c>
      <c r="C53" s="38" t="s">
        <v>135</v>
      </c>
      <c r="D53" s="84"/>
      <c r="E53" s="32">
        <f t="shared" si="6"/>
        <v>10</v>
      </c>
      <c r="F53" s="8"/>
      <c r="G53" s="31">
        <v>324</v>
      </c>
      <c r="H53" s="30">
        <v>3</v>
      </c>
      <c r="I53" s="29">
        <v>4</v>
      </c>
      <c r="J53" s="18">
        <v>5</v>
      </c>
      <c r="K53" s="8"/>
      <c r="L53" s="28" t="s">
        <v>0</v>
      </c>
      <c r="M53" s="27" t="s">
        <v>0</v>
      </c>
      <c r="N53" s="26" t="s">
        <v>0</v>
      </c>
      <c r="O53" s="37" t="s">
        <v>0</v>
      </c>
      <c r="P53" s="8"/>
      <c r="Q53" s="20">
        <v>322</v>
      </c>
      <c r="R53" s="19">
        <v>3</v>
      </c>
      <c r="S53" s="19">
        <v>8</v>
      </c>
      <c r="T53" s="18">
        <v>5</v>
      </c>
      <c r="U53" s="8"/>
      <c r="V53" s="20"/>
      <c r="W53" s="19"/>
      <c r="X53" s="19"/>
      <c r="Y53" s="18"/>
      <c r="Z53" s="8"/>
      <c r="AA53" s="20">
        <f t="shared" si="7"/>
        <v>646</v>
      </c>
      <c r="AB53" s="19">
        <f t="shared" si="8"/>
        <v>6</v>
      </c>
      <c r="AC53" s="18">
        <f t="shared" si="9"/>
        <v>12</v>
      </c>
    </row>
    <row r="54" spans="1:29" ht="15.75">
      <c r="A54" s="36">
        <v>8</v>
      </c>
      <c r="B54" s="88" t="s">
        <v>134</v>
      </c>
      <c r="C54" s="38" t="s">
        <v>72</v>
      </c>
      <c r="D54" s="87"/>
      <c r="E54" s="32">
        <f t="shared" si="6"/>
        <v>6</v>
      </c>
      <c r="F54" s="8"/>
      <c r="G54" s="28" t="s">
        <v>0</v>
      </c>
      <c r="H54" s="27" t="s">
        <v>0</v>
      </c>
      <c r="I54" s="26" t="s">
        <v>0</v>
      </c>
      <c r="J54" s="37" t="s">
        <v>0</v>
      </c>
      <c r="K54" s="8"/>
      <c r="L54" s="28" t="s">
        <v>0</v>
      </c>
      <c r="M54" s="27" t="s">
        <v>0</v>
      </c>
      <c r="N54" s="26" t="s">
        <v>0</v>
      </c>
      <c r="O54" s="37" t="s">
        <v>0</v>
      </c>
      <c r="P54" s="8"/>
      <c r="Q54" s="20">
        <v>327</v>
      </c>
      <c r="R54" s="19">
        <v>3</v>
      </c>
      <c r="S54" s="19">
        <v>7</v>
      </c>
      <c r="T54" s="18">
        <v>6</v>
      </c>
      <c r="U54" s="8"/>
      <c r="V54" s="20"/>
      <c r="W54" s="19"/>
      <c r="X54" s="19"/>
      <c r="Y54" s="18"/>
      <c r="Z54" s="8"/>
      <c r="AA54" s="20">
        <f t="shared" si="7"/>
        <v>327</v>
      </c>
      <c r="AB54" s="19">
        <f t="shared" si="8"/>
        <v>3</v>
      </c>
      <c r="AC54" s="18">
        <f t="shared" si="9"/>
        <v>7</v>
      </c>
    </row>
    <row r="55" spans="1:29" ht="15.75">
      <c r="A55" s="36">
        <v>9</v>
      </c>
      <c r="B55" s="35" t="s">
        <v>133</v>
      </c>
      <c r="C55" s="34" t="s">
        <v>86</v>
      </c>
      <c r="D55" s="86"/>
      <c r="E55" s="32">
        <f t="shared" si="6"/>
        <v>6</v>
      </c>
      <c r="F55" s="21"/>
      <c r="G55" s="28" t="s">
        <v>0</v>
      </c>
      <c r="H55" s="27" t="s">
        <v>0</v>
      </c>
      <c r="I55" s="26" t="s">
        <v>0</v>
      </c>
      <c r="J55" s="37" t="s">
        <v>0</v>
      </c>
      <c r="K55" s="21"/>
      <c r="L55" s="24">
        <v>305</v>
      </c>
      <c r="M55" s="23">
        <v>4</v>
      </c>
      <c r="N55" s="23">
        <v>6</v>
      </c>
      <c r="O55" s="22">
        <v>6</v>
      </c>
      <c r="P55" s="21"/>
      <c r="Q55" s="28" t="s">
        <v>0</v>
      </c>
      <c r="R55" s="27" t="s">
        <v>0</v>
      </c>
      <c r="S55" s="26" t="s">
        <v>0</v>
      </c>
      <c r="T55" s="37" t="s">
        <v>0</v>
      </c>
      <c r="U55" s="21"/>
      <c r="V55" s="24"/>
      <c r="W55" s="23"/>
      <c r="X55" s="23"/>
      <c r="Y55" s="22"/>
      <c r="Z55" s="21"/>
      <c r="AA55" s="20">
        <f t="shared" si="7"/>
        <v>305</v>
      </c>
      <c r="AB55" s="19">
        <f t="shared" si="8"/>
        <v>4</v>
      </c>
      <c r="AC55" s="18">
        <f t="shared" si="9"/>
        <v>6</v>
      </c>
    </row>
    <row r="56" spans="1:29" ht="15.75">
      <c r="A56" s="36">
        <v>10</v>
      </c>
      <c r="B56" s="35" t="s">
        <v>126</v>
      </c>
      <c r="C56" s="34" t="s">
        <v>86</v>
      </c>
      <c r="D56" s="86"/>
      <c r="E56" s="32">
        <f t="shared" si="6"/>
        <v>5</v>
      </c>
      <c r="F56" s="21"/>
      <c r="G56" s="28" t="s">
        <v>0</v>
      </c>
      <c r="H56" s="27" t="s">
        <v>0</v>
      </c>
      <c r="I56" s="26" t="s">
        <v>0</v>
      </c>
      <c r="J56" s="37" t="s">
        <v>0</v>
      </c>
      <c r="K56" s="21"/>
      <c r="L56" s="24">
        <v>301</v>
      </c>
      <c r="M56" s="23">
        <v>2</v>
      </c>
      <c r="N56" s="23">
        <v>6</v>
      </c>
      <c r="O56" s="22">
        <v>5</v>
      </c>
      <c r="P56" s="21"/>
      <c r="Q56" s="28" t="s">
        <v>0</v>
      </c>
      <c r="R56" s="27" t="s">
        <v>0</v>
      </c>
      <c r="S56" s="26" t="s">
        <v>0</v>
      </c>
      <c r="T56" s="37" t="s">
        <v>0</v>
      </c>
      <c r="U56" s="21"/>
      <c r="V56" s="24"/>
      <c r="W56" s="23"/>
      <c r="X56" s="23"/>
      <c r="Y56" s="22"/>
      <c r="Z56" s="21"/>
      <c r="AA56" s="20">
        <f t="shared" si="7"/>
        <v>301</v>
      </c>
      <c r="AB56" s="19">
        <f t="shared" si="8"/>
        <v>2</v>
      </c>
      <c r="AC56" s="18">
        <f t="shared" si="9"/>
        <v>6</v>
      </c>
    </row>
    <row r="57" spans="1:29" ht="15.75">
      <c r="A57" s="36">
        <v>11</v>
      </c>
      <c r="B57" s="88" t="s">
        <v>132</v>
      </c>
      <c r="C57" s="38" t="s">
        <v>1</v>
      </c>
      <c r="D57" s="84"/>
      <c r="E57" s="32">
        <f t="shared" si="6"/>
        <v>4</v>
      </c>
      <c r="F57" s="8"/>
      <c r="G57" s="28" t="s">
        <v>0</v>
      </c>
      <c r="H57" s="27" t="s">
        <v>0</v>
      </c>
      <c r="I57" s="26" t="s">
        <v>0</v>
      </c>
      <c r="J57" s="37" t="s">
        <v>0</v>
      </c>
      <c r="K57" s="8"/>
      <c r="L57" s="28" t="s">
        <v>0</v>
      </c>
      <c r="M57" s="27" t="s">
        <v>0</v>
      </c>
      <c r="N57" s="26" t="s">
        <v>0</v>
      </c>
      <c r="O57" s="37" t="s">
        <v>0</v>
      </c>
      <c r="P57" s="8"/>
      <c r="Q57" s="20">
        <v>322</v>
      </c>
      <c r="R57" s="19">
        <v>3</v>
      </c>
      <c r="S57" s="19">
        <v>6</v>
      </c>
      <c r="T57" s="18">
        <v>4</v>
      </c>
      <c r="U57" s="8"/>
      <c r="V57" s="20"/>
      <c r="W57" s="19"/>
      <c r="X57" s="19"/>
      <c r="Y57" s="18"/>
      <c r="Z57" s="8"/>
      <c r="AA57" s="20">
        <f t="shared" si="7"/>
        <v>322</v>
      </c>
      <c r="AB57" s="19">
        <f t="shared" si="8"/>
        <v>3</v>
      </c>
      <c r="AC57" s="18">
        <f t="shared" si="9"/>
        <v>6</v>
      </c>
    </row>
    <row r="58" spans="1:29" ht="15.75">
      <c r="A58" s="36">
        <v>12</v>
      </c>
      <c r="B58" s="88" t="s">
        <v>124</v>
      </c>
      <c r="C58" s="38" t="s">
        <v>128</v>
      </c>
      <c r="D58" s="84"/>
      <c r="E58" s="32">
        <f t="shared" si="6"/>
        <v>4</v>
      </c>
      <c r="F58" s="8"/>
      <c r="G58" s="31">
        <v>310</v>
      </c>
      <c r="H58" s="30">
        <v>5</v>
      </c>
      <c r="I58" s="29">
        <v>1</v>
      </c>
      <c r="J58" s="18">
        <v>4</v>
      </c>
      <c r="K58" s="8"/>
      <c r="L58" s="28" t="s">
        <v>0</v>
      </c>
      <c r="M58" s="27" t="s">
        <v>0</v>
      </c>
      <c r="N58" s="26" t="s">
        <v>0</v>
      </c>
      <c r="O58" s="37" t="s">
        <v>0</v>
      </c>
      <c r="P58" s="8"/>
      <c r="Q58" s="28" t="s">
        <v>0</v>
      </c>
      <c r="R58" s="27" t="s">
        <v>0</v>
      </c>
      <c r="S58" s="26" t="s">
        <v>0</v>
      </c>
      <c r="T58" s="37" t="s">
        <v>0</v>
      </c>
      <c r="U58" s="8"/>
      <c r="V58" s="20"/>
      <c r="W58" s="19"/>
      <c r="X58" s="19"/>
      <c r="Y58" s="18"/>
      <c r="Z58" s="8"/>
      <c r="AA58" s="20">
        <f t="shared" si="7"/>
        <v>310</v>
      </c>
      <c r="AB58" s="19">
        <f t="shared" si="8"/>
        <v>5</v>
      </c>
      <c r="AC58" s="18">
        <f t="shared" si="9"/>
        <v>1</v>
      </c>
    </row>
    <row r="59" spans="1:29" ht="15.75">
      <c r="A59" s="36">
        <v>13</v>
      </c>
      <c r="B59" s="91" t="s">
        <v>131</v>
      </c>
      <c r="C59" s="90" t="s">
        <v>94</v>
      </c>
      <c r="D59" s="89"/>
      <c r="E59" s="32">
        <f t="shared" si="6"/>
        <v>3</v>
      </c>
      <c r="F59" s="8"/>
      <c r="G59" s="28" t="s">
        <v>0</v>
      </c>
      <c r="H59" s="27" t="s">
        <v>0</v>
      </c>
      <c r="I59" s="26" t="s">
        <v>0</v>
      </c>
      <c r="J59" s="37" t="s">
        <v>0</v>
      </c>
      <c r="K59" s="8"/>
      <c r="L59" s="28" t="s">
        <v>0</v>
      </c>
      <c r="M59" s="27" t="s">
        <v>0</v>
      </c>
      <c r="N59" s="26" t="s">
        <v>0</v>
      </c>
      <c r="O59" s="37" t="s">
        <v>0</v>
      </c>
      <c r="P59" s="8"/>
      <c r="Q59" s="20">
        <v>320</v>
      </c>
      <c r="R59" s="19">
        <v>3</v>
      </c>
      <c r="S59" s="19">
        <v>8</v>
      </c>
      <c r="T59" s="18">
        <v>3</v>
      </c>
      <c r="U59" s="8"/>
      <c r="V59" s="20"/>
      <c r="W59" s="19"/>
      <c r="X59" s="19"/>
      <c r="Y59" s="18"/>
      <c r="Z59" s="8"/>
      <c r="AA59" s="20">
        <f t="shared" si="7"/>
        <v>320</v>
      </c>
      <c r="AB59" s="19">
        <f t="shared" si="8"/>
        <v>3</v>
      </c>
      <c r="AC59" s="18">
        <f t="shared" si="9"/>
        <v>8</v>
      </c>
    </row>
    <row r="60" spans="1:29" ht="15.75">
      <c r="A60" s="36">
        <v>14</v>
      </c>
      <c r="B60" s="88" t="s">
        <v>130</v>
      </c>
      <c r="C60" s="38" t="s">
        <v>56</v>
      </c>
      <c r="D60" s="84"/>
      <c r="E60" s="32">
        <f t="shared" si="6"/>
        <v>3</v>
      </c>
      <c r="F60" s="8"/>
      <c r="G60" s="31">
        <v>309</v>
      </c>
      <c r="H60" s="30">
        <v>2</v>
      </c>
      <c r="I60" s="29">
        <v>2</v>
      </c>
      <c r="J60" s="18">
        <v>3</v>
      </c>
      <c r="K60" s="8"/>
      <c r="L60" s="28" t="s">
        <v>0</v>
      </c>
      <c r="M60" s="27" t="s">
        <v>0</v>
      </c>
      <c r="N60" s="26" t="s">
        <v>0</v>
      </c>
      <c r="O60" s="37" t="s">
        <v>0</v>
      </c>
      <c r="P60" s="8"/>
      <c r="Q60" s="28" t="s">
        <v>0</v>
      </c>
      <c r="R60" s="27" t="s">
        <v>0</v>
      </c>
      <c r="S60" s="26" t="s">
        <v>0</v>
      </c>
      <c r="T60" s="37" t="s">
        <v>0</v>
      </c>
      <c r="U60" s="8"/>
      <c r="V60" s="20"/>
      <c r="W60" s="19"/>
      <c r="X60" s="19"/>
      <c r="Y60" s="18"/>
      <c r="Z60" s="8"/>
      <c r="AA60" s="20">
        <f t="shared" si="7"/>
        <v>309</v>
      </c>
      <c r="AB60" s="19">
        <f t="shared" si="8"/>
        <v>2</v>
      </c>
      <c r="AC60" s="18">
        <f t="shared" si="9"/>
        <v>2</v>
      </c>
    </row>
    <row r="61" spans="1:29" ht="15.75">
      <c r="A61" s="36">
        <v>15</v>
      </c>
      <c r="B61" s="35" t="s">
        <v>129</v>
      </c>
      <c r="C61" s="34" t="s">
        <v>103</v>
      </c>
      <c r="D61" s="86"/>
      <c r="E61" s="32">
        <f t="shared" si="6"/>
        <v>3</v>
      </c>
      <c r="F61" s="21"/>
      <c r="G61" s="28" t="s">
        <v>0</v>
      </c>
      <c r="H61" s="27" t="s">
        <v>0</v>
      </c>
      <c r="I61" s="26" t="s">
        <v>0</v>
      </c>
      <c r="J61" s="37" t="s">
        <v>0</v>
      </c>
      <c r="K61" s="21"/>
      <c r="L61" s="24">
        <v>273</v>
      </c>
      <c r="M61" s="23">
        <v>4</v>
      </c>
      <c r="N61" s="23">
        <v>2</v>
      </c>
      <c r="O61" s="22">
        <v>3</v>
      </c>
      <c r="P61" s="21"/>
      <c r="Q61" s="28" t="s">
        <v>0</v>
      </c>
      <c r="R61" s="27" t="s">
        <v>0</v>
      </c>
      <c r="S61" s="26" t="s">
        <v>0</v>
      </c>
      <c r="T61" s="37" t="s">
        <v>0</v>
      </c>
      <c r="U61" s="21"/>
      <c r="V61" s="24"/>
      <c r="W61" s="23"/>
      <c r="X61" s="23"/>
      <c r="Y61" s="22"/>
      <c r="Z61" s="21"/>
      <c r="AA61" s="20">
        <f t="shared" si="7"/>
        <v>273</v>
      </c>
      <c r="AB61" s="19">
        <f t="shared" si="8"/>
        <v>4</v>
      </c>
      <c r="AC61" s="18">
        <f t="shared" si="9"/>
        <v>2</v>
      </c>
    </row>
    <row r="62" spans="1:29" ht="15.75">
      <c r="A62" s="36">
        <v>16</v>
      </c>
      <c r="B62" s="88" t="s">
        <v>128</v>
      </c>
      <c r="C62" s="38" t="s">
        <v>127</v>
      </c>
      <c r="D62" s="84"/>
      <c r="E62" s="32">
        <f t="shared" si="6"/>
        <v>2</v>
      </c>
      <c r="F62" s="8"/>
      <c r="G62" s="31">
        <v>298</v>
      </c>
      <c r="H62" s="30">
        <v>2</v>
      </c>
      <c r="I62" s="29">
        <v>3</v>
      </c>
      <c r="J62" s="18">
        <v>2</v>
      </c>
      <c r="K62" s="8"/>
      <c r="L62" s="28" t="s">
        <v>0</v>
      </c>
      <c r="M62" s="27" t="s">
        <v>0</v>
      </c>
      <c r="N62" s="26" t="s">
        <v>0</v>
      </c>
      <c r="O62" s="37" t="s">
        <v>0</v>
      </c>
      <c r="P62" s="8"/>
      <c r="Q62" s="28" t="s">
        <v>0</v>
      </c>
      <c r="R62" s="27" t="s">
        <v>0</v>
      </c>
      <c r="S62" s="26" t="s">
        <v>0</v>
      </c>
      <c r="T62" s="37" t="s">
        <v>0</v>
      </c>
      <c r="U62" s="8"/>
      <c r="V62" s="20"/>
      <c r="W62" s="19"/>
      <c r="X62" s="19"/>
      <c r="Y62" s="18"/>
      <c r="Z62" s="8"/>
      <c r="AA62" s="20">
        <f t="shared" si="7"/>
        <v>298</v>
      </c>
      <c r="AB62" s="19">
        <f t="shared" si="8"/>
        <v>2</v>
      </c>
      <c r="AC62" s="18">
        <f t="shared" si="9"/>
        <v>3</v>
      </c>
    </row>
    <row r="63" spans="1:29" ht="15.75">
      <c r="A63" s="36">
        <v>17</v>
      </c>
      <c r="B63" s="91" t="s">
        <v>126</v>
      </c>
      <c r="C63" s="90" t="s">
        <v>86</v>
      </c>
      <c r="D63" s="89"/>
      <c r="E63" s="32">
        <f t="shared" si="6"/>
        <v>2</v>
      </c>
      <c r="F63" s="8"/>
      <c r="G63" s="28" t="s">
        <v>0</v>
      </c>
      <c r="H63" s="27" t="s">
        <v>0</v>
      </c>
      <c r="I63" s="26" t="s">
        <v>0</v>
      </c>
      <c r="J63" s="37" t="s">
        <v>0</v>
      </c>
      <c r="K63" s="8"/>
      <c r="L63" s="28" t="s">
        <v>0</v>
      </c>
      <c r="M63" s="27" t="s">
        <v>0</v>
      </c>
      <c r="N63" s="26" t="s">
        <v>0</v>
      </c>
      <c r="O63" s="37" t="s">
        <v>0</v>
      </c>
      <c r="P63" s="8"/>
      <c r="Q63" s="20">
        <v>293</v>
      </c>
      <c r="R63" s="19">
        <v>1</v>
      </c>
      <c r="S63" s="19">
        <v>5</v>
      </c>
      <c r="T63" s="18">
        <v>2</v>
      </c>
      <c r="U63" s="8"/>
      <c r="V63" s="20"/>
      <c r="W63" s="19"/>
      <c r="X63" s="19"/>
      <c r="Y63" s="18"/>
      <c r="Z63" s="8"/>
      <c r="AA63" s="20">
        <f t="shared" si="7"/>
        <v>293</v>
      </c>
      <c r="AB63" s="19">
        <f t="shared" si="8"/>
        <v>1</v>
      </c>
      <c r="AC63" s="18">
        <f t="shared" si="9"/>
        <v>5</v>
      </c>
    </row>
    <row r="64" spans="1:29" ht="15.75">
      <c r="A64" s="36">
        <v>18</v>
      </c>
      <c r="B64" s="88" t="s">
        <v>125</v>
      </c>
      <c r="C64" s="38" t="s">
        <v>94</v>
      </c>
      <c r="D64" s="84"/>
      <c r="E64" s="32">
        <f t="shared" si="6"/>
        <v>1</v>
      </c>
      <c r="F64" s="8"/>
      <c r="G64" s="31">
        <v>286</v>
      </c>
      <c r="H64" s="30">
        <v>0</v>
      </c>
      <c r="I64" s="29">
        <v>2</v>
      </c>
      <c r="J64" s="18">
        <v>1</v>
      </c>
      <c r="K64" s="8"/>
      <c r="L64" s="28" t="s">
        <v>0</v>
      </c>
      <c r="M64" s="27" t="s">
        <v>0</v>
      </c>
      <c r="N64" s="26" t="s">
        <v>0</v>
      </c>
      <c r="O64" s="37" t="s">
        <v>0</v>
      </c>
      <c r="P64" s="8"/>
      <c r="Q64" s="28" t="s">
        <v>0</v>
      </c>
      <c r="R64" s="27" t="s">
        <v>0</v>
      </c>
      <c r="S64" s="26" t="s">
        <v>0</v>
      </c>
      <c r="T64" s="37" t="s">
        <v>0</v>
      </c>
      <c r="U64" s="8"/>
      <c r="V64" s="20"/>
      <c r="W64" s="19"/>
      <c r="X64" s="19"/>
      <c r="Y64" s="18"/>
      <c r="Z64" s="8"/>
      <c r="AA64" s="20">
        <f t="shared" si="7"/>
        <v>286</v>
      </c>
      <c r="AB64" s="19">
        <f t="shared" si="8"/>
        <v>0</v>
      </c>
      <c r="AC64" s="18">
        <f t="shared" si="9"/>
        <v>2</v>
      </c>
    </row>
    <row r="65" spans="1:30" ht="15.75">
      <c r="A65" s="36">
        <v>19</v>
      </c>
      <c r="B65" s="88" t="s">
        <v>124</v>
      </c>
      <c r="C65" s="38" t="s">
        <v>123</v>
      </c>
      <c r="D65" s="84"/>
      <c r="E65" s="32">
        <f t="shared" si="6"/>
        <v>1</v>
      </c>
      <c r="F65" s="8"/>
      <c r="G65" s="28" t="s">
        <v>0</v>
      </c>
      <c r="H65" s="27" t="s">
        <v>0</v>
      </c>
      <c r="I65" s="26" t="s">
        <v>0</v>
      </c>
      <c r="J65" s="37" t="s">
        <v>0</v>
      </c>
      <c r="K65" s="8"/>
      <c r="L65" s="28" t="s">
        <v>0</v>
      </c>
      <c r="M65" s="27" t="s">
        <v>0</v>
      </c>
      <c r="N65" s="26" t="s">
        <v>0</v>
      </c>
      <c r="O65" s="37" t="s">
        <v>0</v>
      </c>
      <c r="P65" s="8"/>
      <c r="Q65" s="20">
        <v>283</v>
      </c>
      <c r="R65" s="19">
        <v>3</v>
      </c>
      <c r="S65" s="19">
        <v>7</v>
      </c>
      <c r="T65" s="18">
        <v>1</v>
      </c>
      <c r="U65" s="8"/>
      <c r="V65" s="20"/>
      <c r="W65" s="19"/>
      <c r="X65" s="19"/>
      <c r="Y65" s="18"/>
      <c r="Z65" s="8"/>
      <c r="AA65" s="20">
        <f t="shared" si="7"/>
        <v>283</v>
      </c>
      <c r="AB65" s="19">
        <f t="shared" si="8"/>
        <v>3</v>
      </c>
      <c r="AC65" s="18">
        <f t="shared" si="9"/>
        <v>7</v>
      </c>
    </row>
    <row r="66" spans="1:30" ht="15.75">
      <c r="A66" s="36">
        <v>20</v>
      </c>
      <c r="B66" s="88" t="s">
        <v>122</v>
      </c>
      <c r="C66" s="38" t="s">
        <v>1</v>
      </c>
      <c r="D66" s="84"/>
      <c r="E66" s="32">
        <f t="shared" si="6"/>
        <v>0</v>
      </c>
      <c r="F66" s="8"/>
      <c r="G66" s="31">
        <v>275</v>
      </c>
      <c r="H66" s="30">
        <v>3</v>
      </c>
      <c r="I66" s="29">
        <v>1</v>
      </c>
      <c r="J66" s="18">
        <v>0</v>
      </c>
      <c r="K66" s="8"/>
      <c r="L66" s="28" t="s">
        <v>0</v>
      </c>
      <c r="M66" s="27" t="s">
        <v>0</v>
      </c>
      <c r="N66" s="26" t="s">
        <v>0</v>
      </c>
      <c r="O66" s="37" t="s">
        <v>0</v>
      </c>
      <c r="P66" s="8"/>
      <c r="Q66" s="28" t="s">
        <v>0</v>
      </c>
      <c r="R66" s="27" t="s">
        <v>0</v>
      </c>
      <c r="S66" s="26" t="s">
        <v>0</v>
      </c>
      <c r="T66" s="37" t="s">
        <v>0</v>
      </c>
      <c r="U66" s="8"/>
      <c r="V66" s="20"/>
      <c r="W66" s="19"/>
      <c r="X66" s="19"/>
      <c r="Y66" s="18"/>
      <c r="Z66" s="8"/>
      <c r="AA66" s="20">
        <f t="shared" si="7"/>
        <v>275</v>
      </c>
      <c r="AB66" s="19">
        <f t="shared" si="8"/>
        <v>3</v>
      </c>
      <c r="AC66" s="18">
        <f t="shared" si="9"/>
        <v>1</v>
      </c>
    </row>
    <row r="67" spans="1:30" ht="15.75">
      <c r="A67" s="17">
        <v>21</v>
      </c>
      <c r="B67" s="16" t="s">
        <v>121</v>
      </c>
      <c r="C67" s="15" t="s">
        <v>120</v>
      </c>
      <c r="D67" s="84"/>
      <c r="E67" s="13">
        <f t="shared" si="6"/>
        <v>0</v>
      </c>
      <c r="F67" s="8"/>
      <c r="G67" s="69">
        <v>236</v>
      </c>
      <c r="H67" s="68">
        <v>0</v>
      </c>
      <c r="I67" s="67">
        <v>2</v>
      </c>
      <c r="J67" s="5">
        <v>0</v>
      </c>
      <c r="K67" s="8"/>
      <c r="L67" s="12" t="s">
        <v>0</v>
      </c>
      <c r="M67" s="11" t="s">
        <v>0</v>
      </c>
      <c r="N67" s="10" t="s">
        <v>0</v>
      </c>
      <c r="O67" s="9" t="s">
        <v>0</v>
      </c>
      <c r="P67" s="8"/>
      <c r="Q67" s="12" t="s">
        <v>0</v>
      </c>
      <c r="R67" s="11" t="s">
        <v>0</v>
      </c>
      <c r="S67" s="10" t="s">
        <v>0</v>
      </c>
      <c r="T67" s="9" t="s">
        <v>0</v>
      </c>
      <c r="U67" s="8"/>
      <c r="V67" s="7"/>
      <c r="W67" s="6"/>
      <c r="X67" s="6"/>
      <c r="Y67" s="5"/>
      <c r="Z67" s="8"/>
      <c r="AA67" s="7">
        <f t="shared" si="7"/>
        <v>236</v>
      </c>
      <c r="AB67" s="6">
        <f t="shared" si="8"/>
        <v>0</v>
      </c>
      <c r="AC67" s="5">
        <f t="shared" si="9"/>
        <v>2</v>
      </c>
    </row>
    <row r="68" spans="1:30" ht="15.75">
      <c r="A68" s="81"/>
      <c r="B68" s="82"/>
      <c r="C68" s="82"/>
      <c r="D68" s="82"/>
      <c r="E68" s="55"/>
      <c r="F68" s="54"/>
      <c r="G68" s="80"/>
      <c r="H68" s="79"/>
      <c r="I68" s="80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80"/>
      <c r="AC68" s="79"/>
    </row>
    <row r="69" spans="1:30" ht="15.75">
      <c r="A69" s="62" t="s">
        <v>119</v>
      </c>
      <c r="B69" s="62"/>
      <c r="C69" s="62"/>
      <c r="D69" s="61"/>
      <c r="E69" s="60"/>
      <c r="F69" s="55"/>
      <c r="G69" s="60"/>
      <c r="H69" s="60"/>
      <c r="I69" s="60"/>
      <c r="J69" s="60"/>
      <c r="K69" s="55"/>
      <c r="L69" s="60"/>
      <c r="M69" s="60"/>
      <c r="N69" s="60"/>
      <c r="O69" s="60"/>
      <c r="P69" s="55"/>
      <c r="Q69" s="60"/>
      <c r="R69" s="60"/>
      <c r="S69" s="60"/>
      <c r="T69" s="60"/>
      <c r="U69" s="55"/>
      <c r="V69" s="60"/>
      <c r="W69" s="60"/>
      <c r="X69" s="60"/>
      <c r="Y69" s="60"/>
      <c r="Z69" s="55"/>
      <c r="AA69" s="60"/>
      <c r="AB69" s="60"/>
      <c r="AC69" s="60"/>
      <c r="AD69" s="59"/>
    </row>
    <row r="70" spans="1:30" ht="15.75">
      <c r="A70" s="58"/>
      <c r="B70" s="57"/>
      <c r="C70" s="56"/>
      <c r="D70" s="56"/>
      <c r="E70" s="55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3"/>
    </row>
    <row r="71" spans="1:30" ht="15.75">
      <c r="A71" s="52">
        <v>1</v>
      </c>
      <c r="B71" s="51" t="s">
        <v>118</v>
      </c>
      <c r="C71" s="50" t="s">
        <v>117</v>
      </c>
      <c r="D71" s="33"/>
      <c r="E71" s="49">
        <f>SUM(J71,O71,T71,Y71)</f>
        <v>35</v>
      </c>
      <c r="F71" s="21"/>
      <c r="G71" s="48">
        <v>307</v>
      </c>
      <c r="H71" s="47">
        <v>1</v>
      </c>
      <c r="I71" s="46">
        <v>5</v>
      </c>
      <c r="J71" s="43">
        <v>20</v>
      </c>
      <c r="K71" s="21"/>
      <c r="L71" s="75" t="s">
        <v>0</v>
      </c>
      <c r="M71" s="74" t="s">
        <v>0</v>
      </c>
      <c r="N71" s="73" t="s">
        <v>0</v>
      </c>
      <c r="O71" s="72" t="s">
        <v>0</v>
      </c>
      <c r="P71" s="21"/>
      <c r="Q71" s="45">
        <v>275</v>
      </c>
      <c r="R71" s="44">
        <v>2</v>
      </c>
      <c r="S71" s="44">
        <v>2</v>
      </c>
      <c r="T71" s="43">
        <v>15</v>
      </c>
      <c r="U71" s="21"/>
      <c r="V71" s="45"/>
      <c r="W71" s="44"/>
      <c r="X71" s="44"/>
      <c r="Y71" s="43"/>
      <c r="Z71" s="21"/>
      <c r="AA71" s="42">
        <f t="shared" ref="AA71:AC75" si="10">SUM(G71,L71,Q71,V71)</f>
        <v>582</v>
      </c>
      <c r="AB71" s="41">
        <f t="shared" si="10"/>
        <v>3</v>
      </c>
      <c r="AC71" s="40">
        <f t="shared" si="10"/>
        <v>7</v>
      </c>
    </row>
    <row r="72" spans="1:30" ht="15.75">
      <c r="A72" s="36">
        <v>2</v>
      </c>
      <c r="B72" s="35" t="s">
        <v>116</v>
      </c>
      <c r="C72" s="34" t="s">
        <v>94</v>
      </c>
      <c r="D72" s="33"/>
      <c r="E72" s="32">
        <f>SUM(J72,O72,T72,Y72)</f>
        <v>20</v>
      </c>
      <c r="F72" s="21"/>
      <c r="G72" s="31">
        <v>243</v>
      </c>
      <c r="H72" s="30">
        <v>0</v>
      </c>
      <c r="I72" s="29">
        <v>3</v>
      </c>
      <c r="J72" s="22">
        <v>10</v>
      </c>
      <c r="K72" s="21"/>
      <c r="L72" s="28" t="s">
        <v>0</v>
      </c>
      <c r="M72" s="27" t="s">
        <v>0</v>
      </c>
      <c r="N72" s="26" t="s">
        <v>0</v>
      </c>
      <c r="O72" s="37" t="s">
        <v>0</v>
      </c>
      <c r="P72" s="21"/>
      <c r="Q72" s="24">
        <v>228</v>
      </c>
      <c r="R72" s="23">
        <v>1</v>
      </c>
      <c r="S72" s="23">
        <v>3</v>
      </c>
      <c r="T72" s="22">
        <v>10</v>
      </c>
      <c r="U72" s="21"/>
      <c r="V72" s="24"/>
      <c r="W72" s="23"/>
      <c r="X72" s="23"/>
      <c r="Y72" s="22"/>
      <c r="Z72" s="21"/>
      <c r="AA72" s="20">
        <f t="shared" si="10"/>
        <v>471</v>
      </c>
      <c r="AB72" s="19">
        <f t="shared" si="10"/>
        <v>1</v>
      </c>
      <c r="AC72" s="18">
        <f t="shared" si="10"/>
        <v>6</v>
      </c>
    </row>
    <row r="73" spans="1:30" ht="15.75">
      <c r="A73" s="36">
        <v>3</v>
      </c>
      <c r="B73" s="35" t="s">
        <v>115</v>
      </c>
      <c r="C73" s="34" t="s">
        <v>94</v>
      </c>
      <c r="D73" s="33"/>
      <c r="E73" s="32">
        <f>SUM(J73,O73,T73,Y73)</f>
        <v>20</v>
      </c>
      <c r="F73" s="21"/>
      <c r="G73" s="28" t="s">
        <v>0</v>
      </c>
      <c r="H73" s="27" t="s">
        <v>0</v>
      </c>
      <c r="I73" s="26" t="s">
        <v>0</v>
      </c>
      <c r="J73" s="37" t="s">
        <v>0</v>
      </c>
      <c r="K73" s="21"/>
      <c r="L73" s="28" t="s">
        <v>0</v>
      </c>
      <c r="M73" s="27" t="s">
        <v>0</v>
      </c>
      <c r="N73" s="26" t="s">
        <v>0</v>
      </c>
      <c r="O73" s="37" t="s">
        <v>0</v>
      </c>
      <c r="P73" s="21"/>
      <c r="Q73" s="24">
        <v>304</v>
      </c>
      <c r="R73" s="23">
        <v>1</v>
      </c>
      <c r="S73" s="23">
        <v>2</v>
      </c>
      <c r="T73" s="22">
        <v>20</v>
      </c>
      <c r="U73" s="21"/>
      <c r="V73" s="24"/>
      <c r="W73" s="23"/>
      <c r="X73" s="23"/>
      <c r="Y73" s="22"/>
      <c r="Z73" s="21"/>
      <c r="AA73" s="20">
        <f t="shared" si="10"/>
        <v>304</v>
      </c>
      <c r="AB73" s="19">
        <f t="shared" si="10"/>
        <v>1</v>
      </c>
      <c r="AC73" s="18">
        <f t="shared" si="10"/>
        <v>2</v>
      </c>
    </row>
    <row r="74" spans="1:30" ht="15.75">
      <c r="A74" s="36">
        <v>4</v>
      </c>
      <c r="B74" s="35" t="s">
        <v>114</v>
      </c>
      <c r="C74" s="38" t="s">
        <v>113</v>
      </c>
      <c r="D74" s="14"/>
      <c r="E74" s="32">
        <f>SUM(J74,O74,T74,Y74)</f>
        <v>20</v>
      </c>
      <c r="F74" s="8"/>
      <c r="G74" s="28" t="s">
        <v>0</v>
      </c>
      <c r="H74" s="27" t="s">
        <v>0</v>
      </c>
      <c r="I74" s="26" t="s">
        <v>0</v>
      </c>
      <c r="J74" s="37" t="s">
        <v>0</v>
      </c>
      <c r="K74" s="8"/>
      <c r="L74" s="20">
        <v>224</v>
      </c>
      <c r="M74" s="19">
        <v>3</v>
      </c>
      <c r="N74" s="19">
        <v>4</v>
      </c>
      <c r="O74" s="18">
        <v>20</v>
      </c>
      <c r="P74" s="8"/>
      <c r="Q74" s="28" t="s">
        <v>0</v>
      </c>
      <c r="R74" s="27" t="s">
        <v>0</v>
      </c>
      <c r="S74" s="26" t="s">
        <v>0</v>
      </c>
      <c r="T74" s="37" t="s">
        <v>0</v>
      </c>
      <c r="U74" s="8"/>
      <c r="V74" s="20"/>
      <c r="W74" s="19"/>
      <c r="X74" s="19"/>
      <c r="Y74" s="18"/>
      <c r="Z74" s="8"/>
      <c r="AA74" s="20">
        <f t="shared" si="10"/>
        <v>224</v>
      </c>
      <c r="AB74" s="19">
        <f t="shared" si="10"/>
        <v>3</v>
      </c>
      <c r="AC74" s="18">
        <f t="shared" si="10"/>
        <v>4</v>
      </c>
    </row>
    <row r="75" spans="1:30" ht="15.75">
      <c r="A75" s="17">
        <v>5</v>
      </c>
      <c r="B75" s="71" t="s">
        <v>112</v>
      </c>
      <c r="C75" s="70" t="s">
        <v>62</v>
      </c>
      <c r="D75" s="33"/>
      <c r="E75" s="13">
        <f>SUM(J75,O75,T75,Y75)</f>
        <v>15</v>
      </c>
      <c r="F75" s="21"/>
      <c r="G75" s="69">
        <v>268</v>
      </c>
      <c r="H75" s="68">
        <v>1</v>
      </c>
      <c r="I75" s="67">
        <v>4</v>
      </c>
      <c r="J75" s="63">
        <v>15</v>
      </c>
      <c r="K75" s="21"/>
      <c r="L75" s="12" t="s">
        <v>0</v>
      </c>
      <c r="M75" s="11" t="s">
        <v>0</v>
      </c>
      <c r="N75" s="10" t="s">
        <v>0</v>
      </c>
      <c r="O75" s="9" t="s">
        <v>0</v>
      </c>
      <c r="P75" s="21"/>
      <c r="Q75" s="12" t="s">
        <v>0</v>
      </c>
      <c r="R75" s="11" t="s">
        <v>0</v>
      </c>
      <c r="S75" s="10" t="s">
        <v>0</v>
      </c>
      <c r="T75" s="9" t="s">
        <v>0</v>
      </c>
      <c r="U75" s="21"/>
      <c r="V75" s="65"/>
      <c r="W75" s="64"/>
      <c r="X75" s="64"/>
      <c r="Y75" s="63"/>
      <c r="Z75" s="21"/>
      <c r="AA75" s="7">
        <f t="shared" si="10"/>
        <v>268</v>
      </c>
      <c r="AB75" s="6">
        <f t="shared" si="10"/>
        <v>1</v>
      </c>
      <c r="AC75" s="5">
        <f t="shared" si="10"/>
        <v>4</v>
      </c>
    </row>
    <row r="76" spans="1:30" ht="15.75">
      <c r="A76" s="81"/>
      <c r="B76" s="97"/>
      <c r="C76" s="97"/>
      <c r="D76" s="97"/>
      <c r="E76" s="55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80"/>
      <c r="AC76" s="79"/>
    </row>
    <row r="77" spans="1:30" ht="15.75">
      <c r="A77" s="62" t="s">
        <v>111</v>
      </c>
      <c r="B77" s="62"/>
      <c r="C77" s="62"/>
      <c r="D77" s="61"/>
      <c r="E77" s="60"/>
      <c r="F77" s="55"/>
      <c r="G77" s="60"/>
      <c r="H77" s="60"/>
      <c r="I77" s="60"/>
      <c r="J77" s="60"/>
      <c r="K77" s="55"/>
      <c r="L77" s="60"/>
      <c r="M77" s="60"/>
      <c r="N77" s="60"/>
      <c r="O77" s="60"/>
      <c r="P77" s="55"/>
      <c r="Q77" s="60"/>
      <c r="R77" s="60"/>
      <c r="S77" s="60"/>
      <c r="T77" s="60"/>
      <c r="U77" s="55"/>
      <c r="V77" s="60"/>
      <c r="W77" s="60"/>
      <c r="X77" s="60"/>
      <c r="Y77" s="60"/>
      <c r="Z77" s="55"/>
      <c r="AA77" s="60"/>
      <c r="AB77" s="60"/>
      <c r="AC77" s="60"/>
      <c r="AD77" s="59"/>
    </row>
    <row r="78" spans="1:30" ht="15.75">
      <c r="A78" s="58"/>
      <c r="B78" s="57"/>
      <c r="C78" s="56"/>
      <c r="D78" s="56"/>
      <c r="E78" s="55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3"/>
    </row>
    <row r="79" spans="1:30" ht="15.75">
      <c r="A79" s="52">
        <v>1</v>
      </c>
      <c r="B79" s="51" t="s">
        <v>110</v>
      </c>
      <c r="C79" s="50" t="s">
        <v>31</v>
      </c>
      <c r="D79" s="84"/>
      <c r="E79" s="49">
        <f t="shared" ref="E79:E109" si="11">SUM(J79,O79,T79,Y79)</f>
        <v>40</v>
      </c>
      <c r="F79" s="83"/>
      <c r="G79" s="48">
        <v>435</v>
      </c>
      <c r="H79" s="47">
        <v>15</v>
      </c>
      <c r="I79" s="46">
        <v>11</v>
      </c>
      <c r="J79" s="40">
        <v>20</v>
      </c>
      <c r="K79" s="83"/>
      <c r="L79" s="75" t="s">
        <v>0</v>
      </c>
      <c r="M79" s="74" t="s">
        <v>0</v>
      </c>
      <c r="N79" s="73" t="s">
        <v>0</v>
      </c>
      <c r="O79" s="72" t="s">
        <v>0</v>
      </c>
      <c r="P79" s="83"/>
      <c r="Q79" s="42">
        <v>426</v>
      </c>
      <c r="R79" s="41">
        <v>11</v>
      </c>
      <c r="S79" s="41">
        <v>17</v>
      </c>
      <c r="T79" s="40">
        <v>20</v>
      </c>
      <c r="U79" s="83"/>
      <c r="V79" s="42"/>
      <c r="W79" s="41"/>
      <c r="X79" s="41"/>
      <c r="Y79" s="40"/>
      <c r="Z79" s="8"/>
      <c r="AA79" s="42">
        <f t="shared" ref="AA79:AA109" si="12">SUM(G79,L79,Q79,V79)</f>
        <v>861</v>
      </c>
      <c r="AB79" s="41">
        <f t="shared" ref="AB79:AB109" si="13">SUM(H79,M79,R79,W79)</f>
        <v>26</v>
      </c>
      <c r="AC79" s="40">
        <f t="shared" ref="AC79:AC109" si="14">SUM(I79,N79,S79,X79)</f>
        <v>28</v>
      </c>
    </row>
    <row r="80" spans="1:30" ht="15.75">
      <c r="A80" s="36">
        <v>2</v>
      </c>
      <c r="B80" s="35" t="s">
        <v>109</v>
      </c>
      <c r="C80" s="34" t="s">
        <v>108</v>
      </c>
      <c r="D80" s="86"/>
      <c r="E80" s="32">
        <f t="shared" si="11"/>
        <v>32</v>
      </c>
      <c r="F80" s="85"/>
      <c r="G80" s="31">
        <v>409</v>
      </c>
      <c r="H80" s="30">
        <v>8</v>
      </c>
      <c r="I80" s="29">
        <v>14</v>
      </c>
      <c r="J80" s="22">
        <v>10</v>
      </c>
      <c r="K80" s="85"/>
      <c r="L80" s="24">
        <v>386</v>
      </c>
      <c r="M80" s="23">
        <v>7</v>
      </c>
      <c r="N80" s="23">
        <v>12</v>
      </c>
      <c r="O80" s="22">
        <v>7</v>
      </c>
      <c r="P80" s="85"/>
      <c r="Q80" s="24">
        <v>414</v>
      </c>
      <c r="R80" s="23">
        <v>7</v>
      </c>
      <c r="S80" s="23">
        <v>13</v>
      </c>
      <c r="T80" s="22">
        <v>15</v>
      </c>
      <c r="U80" s="85"/>
      <c r="V80" s="24"/>
      <c r="W80" s="23"/>
      <c r="X80" s="23"/>
      <c r="Y80" s="22"/>
      <c r="Z80" s="21"/>
      <c r="AA80" s="20">
        <f t="shared" si="12"/>
        <v>1209</v>
      </c>
      <c r="AB80" s="19">
        <f t="shared" si="13"/>
        <v>22</v>
      </c>
      <c r="AC80" s="18">
        <f t="shared" si="14"/>
        <v>39</v>
      </c>
    </row>
    <row r="81" spans="1:29" ht="15.75">
      <c r="A81" s="36">
        <v>3</v>
      </c>
      <c r="B81" s="35" t="s">
        <v>107</v>
      </c>
      <c r="C81" s="34" t="s">
        <v>84</v>
      </c>
      <c r="D81" s="86"/>
      <c r="E81" s="32">
        <f t="shared" si="11"/>
        <v>30</v>
      </c>
      <c r="F81" s="85"/>
      <c r="G81" s="31">
        <v>415</v>
      </c>
      <c r="H81" s="30">
        <v>8</v>
      </c>
      <c r="I81" s="29">
        <v>14</v>
      </c>
      <c r="J81" s="22">
        <v>15</v>
      </c>
      <c r="K81" s="85"/>
      <c r="L81" s="24">
        <v>393</v>
      </c>
      <c r="M81" s="23">
        <v>4</v>
      </c>
      <c r="N81" s="23">
        <v>13</v>
      </c>
      <c r="O81" s="22">
        <v>15</v>
      </c>
      <c r="P81" s="85"/>
      <c r="Q81" s="28" t="s">
        <v>0</v>
      </c>
      <c r="R81" s="27" t="s">
        <v>0</v>
      </c>
      <c r="S81" s="26" t="s">
        <v>0</v>
      </c>
      <c r="T81" s="37" t="s">
        <v>0</v>
      </c>
      <c r="U81" s="85"/>
      <c r="V81" s="24"/>
      <c r="W81" s="23"/>
      <c r="X81" s="23"/>
      <c r="Y81" s="22"/>
      <c r="Z81" s="21"/>
      <c r="AA81" s="20">
        <f t="shared" si="12"/>
        <v>808</v>
      </c>
      <c r="AB81" s="19">
        <f t="shared" si="13"/>
        <v>12</v>
      </c>
      <c r="AC81" s="18">
        <f t="shared" si="14"/>
        <v>27</v>
      </c>
    </row>
    <row r="82" spans="1:29" ht="15.75">
      <c r="A82" s="36">
        <v>4</v>
      </c>
      <c r="B82" s="39" t="s">
        <v>106</v>
      </c>
      <c r="C82" s="38" t="s">
        <v>105</v>
      </c>
      <c r="D82" s="84"/>
      <c r="E82" s="32">
        <f t="shared" si="11"/>
        <v>20</v>
      </c>
      <c r="F82" s="83"/>
      <c r="G82" s="28" t="s">
        <v>0</v>
      </c>
      <c r="H82" s="27" t="s">
        <v>0</v>
      </c>
      <c r="I82" s="26" t="s">
        <v>0</v>
      </c>
      <c r="J82" s="37" t="s">
        <v>0</v>
      </c>
      <c r="K82" s="83"/>
      <c r="L82" s="20">
        <v>413</v>
      </c>
      <c r="M82" s="19">
        <v>7</v>
      </c>
      <c r="N82" s="19">
        <v>18</v>
      </c>
      <c r="O82" s="18">
        <v>20</v>
      </c>
      <c r="P82" s="83"/>
      <c r="Q82" s="28" t="s">
        <v>0</v>
      </c>
      <c r="R82" s="27" t="s">
        <v>0</v>
      </c>
      <c r="S82" s="26" t="s">
        <v>0</v>
      </c>
      <c r="T82" s="37" t="s">
        <v>0</v>
      </c>
      <c r="U82" s="83"/>
      <c r="V82" s="20"/>
      <c r="W82" s="19"/>
      <c r="X82" s="19"/>
      <c r="Y82" s="18"/>
      <c r="Z82" s="8"/>
      <c r="AA82" s="20">
        <f t="shared" si="12"/>
        <v>413</v>
      </c>
      <c r="AB82" s="19">
        <f t="shared" si="13"/>
        <v>7</v>
      </c>
      <c r="AC82" s="18">
        <f t="shared" si="14"/>
        <v>18</v>
      </c>
    </row>
    <row r="83" spans="1:29" ht="15.75">
      <c r="A83" s="36">
        <v>5</v>
      </c>
      <c r="B83" s="35" t="s">
        <v>104</v>
      </c>
      <c r="C83" s="34" t="s">
        <v>103</v>
      </c>
      <c r="D83" s="86"/>
      <c r="E83" s="32">
        <f t="shared" si="11"/>
        <v>13</v>
      </c>
      <c r="F83" s="85"/>
      <c r="G83" s="31">
        <v>360</v>
      </c>
      <c r="H83" s="30">
        <v>5</v>
      </c>
      <c r="I83" s="29">
        <v>10</v>
      </c>
      <c r="J83" s="22">
        <v>1</v>
      </c>
      <c r="K83" s="85"/>
      <c r="L83" s="24">
        <v>362</v>
      </c>
      <c r="M83" s="23">
        <v>9</v>
      </c>
      <c r="N83" s="23">
        <v>8</v>
      </c>
      <c r="O83" s="22">
        <v>6</v>
      </c>
      <c r="P83" s="85"/>
      <c r="Q83" s="24">
        <v>390</v>
      </c>
      <c r="R83" s="23">
        <v>9</v>
      </c>
      <c r="S83" s="23">
        <v>7</v>
      </c>
      <c r="T83" s="22">
        <v>6</v>
      </c>
      <c r="U83" s="85"/>
      <c r="V83" s="24"/>
      <c r="W83" s="23"/>
      <c r="X83" s="23"/>
      <c r="Y83" s="22"/>
      <c r="Z83" s="21"/>
      <c r="AA83" s="20">
        <f t="shared" si="12"/>
        <v>1112</v>
      </c>
      <c r="AB83" s="19">
        <f t="shared" si="13"/>
        <v>23</v>
      </c>
      <c r="AC83" s="18">
        <f t="shared" si="14"/>
        <v>25</v>
      </c>
    </row>
    <row r="84" spans="1:29" ht="15.75">
      <c r="A84" s="36">
        <v>6</v>
      </c>
      <c r="B84" s="35" t="s">
        <v>102</v>
      </c>
      <c r="C84" s="34" t="s">
        <v>1</v>
      </c>
      <c r="D84" s="84"/>
      <c r="E84" s="32">
        <f t="shared" si="11"/>
        <v>12</v>
      </c>
      <c r="F84" s="83"/>
      <c r="G84" s="31">
        <v>373</v>
      </c>
      <c r="H84" s="30">
        <v>3</v>
      </c>
      <c r="I84" s="29">
        <v>12</v>
      </c>
      <c r="J84" s="18">
        <v>5</v>
      </c>
      <c r="K84" s="83"/>
      <c r="L84" s="28" t="s">
        <v>0</v>
      </c>
      <c r="M84" s="27" t="s">
        <v>0</v>
      </c>
      <c r="N84" s="26" t="s">
        <v>0</v>
      </c>
      <c r="O84" s="37" t="s">
        <v>0</v>
      </c>
      <c r="P84" s="83"/>
      <c r="Q84" s="20">
        <v>404</v>
      </c>
      <c r="R84" s="19">
        <v>8</v>
      </c>
      <c r="S84" s="19">
        <v>7</v>
      </c>
      <c r="T84" s="18">
        <v>7</v>
      </c>
      <c r="U84" s="83"/>
      <c r="V84" s="20"/>
      <c r="W84" s="19"/>
      <c r="X84" s="19"/>
      <c r="Y84" s="18"/>
      <c r="Z84" s="8"/>
      <c r="AA84" s="20">
        <f t="shared" si="12"/>
        <v>777</v>
      </c>
      <c r="AB84" s="19">
        <f t="shared" si="13"/>
        <v>11</v>
      </c>
      <c r="AC84" s="18">
        <f t="shared" si="14"/>
        <v>19</v>
      </c>
    </row>
    <row r="85" spans="1:29" ht="15.75">
      <c r="A85" s="36">
        <v>7</v>
      </c>
      <c r="B85" s="35" t="s">
        <v>101</v>
      </c>
      <c r="C85" s="34" t="s">
        <v>100</v>
      </c>
      <c r="D85" s="84"/>
      <c r="E85" s="32">
        <f t="shared" si="11"/>
        <v>12</v>
      </c>
      <c r="F85" s="83"/>
      <c r="G85" s="31">
        <v>393</v>
      </c>
      <c r="H85" s="30">
        <v>9</v>
      </c>
      <c r="I85" s="29">
        <v>7</v>
      </c>
      <c r="J85" s="18">
        <v>7</v>
      </c>
      <c r="K85" s="83"/>
      <c r="L85" s="28" t="s">
        <v>0</v>
      </c>
      <c r="M85" s="27" t="s">
        <v>0</v>
      </c>
      <c r="N85" s="26" t="s">
        <v>0</v>
      </c>
      <c r="O85" s="37" t="s">
        <v>0</v>
      </c>
      <c r="P85" s="83"/>
      <c r="Q85" s="20">
        <v>370</v>
      </c>
      <c r="R85" s="19">
        <v>4</v>
      </c>
      <c r="S85" s="19">
        <v>8</v>
      </c>
      <c r="T85" s="18">
        <v>5</v>
      </c>
      <c r="U85" s="83"/>
      <c r="V85" s="20"/>
      <c r="W85" s="19"/>
      <c r="X85" s="19"/>
      <c r="Y85" s="18"/>
      <c r="Z85" s="8"/>
      <c r="AA85" s="20">
        <f t="shared" si="12"/>
        <v>763</v>
      </c>
      <c r="AB85" s="19">
        <f t="shared" si="13"/>
        <v>13</v>
      </c>
      <c r="AC85" s="18">
        <f t="shared" si="14"/>
        <v>15</v>
      </c>
    </row>
    <row r="86" spans="1:29" ht="15.75">
      <c r="A86" s="36">
        <v>8</v>
      </c>
      <c r="B86" s="35" t="s">
        <v>99</v>
      </c>
      <c r="C86" s="34" t="s">
        <v>98</v>
      </c>
      <c r="D86" s="86"/>
      <c r="E86" s="32">
        <f t="shared" si="11"/>
        <v>12</v>
      </c>
      <c r="F86" s="85"/>
      <c r="G86" s="28" t="s">
        <v>0</v>
      </c>
      <c r="H86" s="27" t="s">
        <v>0</v>
      </c>
      <c r="I86" s="26" t="s">
        <v>0</v>
      </c>
      <c r="J86" s="37" t="s">
        <v>0</v>
      </c>
      <c r="K86" s="85"/>
      <c r="L86" s="24">
        <v>388</v>
      </c>
      <c r="M86" s="23">
        <v>7</v>
      </c>
      <c r="N86" s="23">
        <v>9</v>
      </c>
      <c r="O86" s="22">
        <v>10</v>
      </c>
      <c r="P86" s="85"/>
      <c r="Q86" s="24">
        <v>343</v>
      </c>
      <c r="R86" s="23">
        <v>4</v>
      </c>
      <c r="S86" s="23">
        <v>6</v>
      </c>
      <c r="T86" s="22">
        <v>2</v>
      </c>
      <c r="U86" s="85"/>
      <c r="V86" s="24"/>
      <c r="W86" s="23"/>
      <c r="X86" s="23"/>
      <c r="Y86" s="22"/>
      <c r="Z86" s="21"/>
      <c r="AA86" s="20">
        <f t="shared" si="12"/>
        <v>731</v>
      </c>
      <c r="AB86" s="19">
        <f t="shared" si="13"/>
        <v>11</v>
      </c>
      <c r="AC86" s="18">
        <f t="shared" si="14"/>
        <v>15</v>
      </c>
    </row>
    <row r="87" spans="1:29" ht="15.75">
      <c r="A87" s="36">
        <v>9</v>
      </c>
      <c r="B87" s="91" t="s">
        <v>97</v>
      </c>
      <c r="C87" s="34" t="s">
        <v>74</v>
      </c>
      <c r="D87" s="89"/>
      <c r="E87" s="32">
        <f t="shared" si="11"/>
        <v>10</v>
      </c>
      <c r="F87" s="83"/>
      <c r="G87" s="28" t="s">
        <v>0</v>
      </c>
      <c r="H87" s="27" t="s">
        <v>0</v>
      </c>
      <c r="I87" s="26" t="s">
        <v>0</v>
      </c>
      <c r="J87" s="37" t="s">
        <v>0</v>
      </c>
      <c r="K87" s="83"/>
      <c r="L87" s="28" t="s">
        <v>0</v>
      </c>
      <c r="M87" s="27" t="s">
        <v>0</v>
      </c>
      <c r="N87" s="26" t="s">
        <v>0</v>
      </c>
      <c r="O87" s="37" t="s">
        <v>0</v>
      </c>
      <c r="P87" s="83"/>
      <c r="Q87" s="20">
        <v>414</v>
      </c>
      <c r="R87" s="19">
        <v>10</v>
      </c>
      <c r="S87" s="19">
        <v>10</v>
      </c>
      <c r="T87" s="18">
        <v>10</v>
      </c>
      <c r="U87" s="83"/>
      <c r="V87" s="20"/>
      <c r="W87" s="19"/>
      <c r="X87" s="19"/>
      <c r="Y87" s="18"/>
      <c r="Z87" s="8"/>
      <c r="AA87" s="20">
        <f t="shared" si="12"/>
        <v>414</v>
      </c>
      <c r="AB87" s="19">
        <f t="shared" si="13"/>
        <v>10</v>
      </c>
      <c r="AC87" s="18">
        <f t="shared" si="14"/>
        <v>10</v>
      </c>
    </row>
    <row r="88" spans="1:29" ht="15.75">
      <c r="A88" s="36">
        <v>10</v>
      </c>
      <c r="B88" s="35" t="s">
        <v>96</v>
      </c>
      <c r="C88" s="34" t="s">
        <v>54</v>
      </c>
      <c r="D88" s="84"/>
      <c r="E88" s="32">
        <f t="shared" si="11"/>
        <v>7</v>
      </c>
      <c r="F88" s="83"/>
      <c r="G88" s="31">
        <v>366</v>
      </c>
      <c r="H88" s="30">
        <v>5</v>
      </c>
      <c r="I88" s="29">
        <v>6</v>
      </c>
      <c r="J88" s="18">
        <v>3</v>
      </c>
      <c r="K88" s="83"/>
      <c r="L88" s="28" t="s">
        <v>0</v>
      </c>
      <c r="M88" s="27" t="s">
        <v>0</v>
      </c>
      <c r="N88" s="26" t="s">
        <v>0</v>
      </c>
      <c r="O88" s="37" t="s">
        <v>0</v>
      </c>
      <c r="P88" s="83"/>
      <c r="Q88" s="20">
        <v>363</v>
      </c>
      <c r="R88" s="19">
        <v>3</v>
      </c>
      <c r="S88" s="19">
        <v>11</v>
      </c>
      <c r="T88" s="18">
        <v>4</v>
      </c>
      <c r="U88" s="83"/>
      <c r="V88" s="20"/>
      <c r="W88" s="19"/>
      <c r="X88" s="19"/>
      <c r="Y88" s="18"/>
      <c r="Z88" s="8"/>
      <c r="AA88" s="20">
        <f t="shared" si="12"/>
        <v>729</v>
      </c>
      <c r="AB88" s="19">
        <f t="shared" si="13"/>
        <v>8</v>
      </c>
      <c r="AC88" s="18">
        <f t="shared" si="14"/>
        <v>17</v>
      </c>
    </row>
    <row r="89" spans="1:29" ht="15.75">
      <c r="A89" s="36">
        <v>11</v>
      </c>
      <c r="B89" s="35" t="s">
        <v>95</v>
      </c>
      <c r="C89" s="34" t="s">
        <v>94</v>
      </c>
      <c r="D89" s="84"/>
      <c r="E89" s="32">
        <f t="shared" si="11"/>
        <v>6</v>
      </c>
      <c r="F89" s="83"/>
      <c r="G89" s="31">
        <v>381</v>
      </c>
      <c r="H89" s="30">
        <v>5</v>
      </c>
      <c r="I89" s="29">
        <v>13</v>
      </c>
      <c r="J89" s="18">
        <v>6</v>
      </c>
      <c r="K89" s="83"/>
      <c r="L89" s="28" t="s">
        <v>0</v>
      </c>
      <c r="M89" s="27" t="s">
        <v>0</v>
      </c>
      <c r="N89" s="26" t="s">
        <v>0</v>
      </c>
      <c r="O89" s="37" t="s">
        <v>0</v>
      </c>
      <c r="P89" s="83"/>
      <c r="Q89" s="28" t="s">
        <v>0</v>
      </c>
      <c r="R89" s="27" t="s">
        <v>0</v>
      </c>
      <c r="S89" s="26" t="s">
        <v>0</v>
      </c>
      <c r="T89" s="37" t="s">
        <v>0</v>
      </c>
      <c r="U89" s="83"/>
      <c r="V89" s="20"/>
      <c r="W89" s="19"/>
      <c r="X89" s="19"/>
      <c r="Y89" s="18"/>
      <c r="Z89" s="8"/>
      <c r="AA89" s="20">
        <f t="shared" si="12"/>
        <v>381</v>
      </c>
      <c r="AB89" s="19">
        <f t="shared" si="13"/>
        <v>5</v>
      </c>
      <c r="AC89" s="18">
        <f t="shared" si="14"/>
        <v>13</v>
      </c>
    </row>
    <row r="90" spans="1:29" ht="15.75">
      <c r="A90" s="36">
        <v>12</v>
      </c>
      <c r="B90" s="35" t="s">
        <v>93</v>
      </c>
      <c r="C90" s="34" t="s">
        <v>92</v>
      </c>
      <c r="D90" s="86"/>
      <c r="E90" s="32">
        <f t="shared" si="11"/>
        <v>5</v>
      </c>
      <c r="F90" s="85"/>
      <c r="G90" s="28" t="s">
        <v>0</v>
      </c>
      <c r="H90" s="27" t="s">
        <v>0</v>
      </c>
      <c r="I90" s="26" t="s">
        <v>0</v>
      </c>
      <c r="J90" s="37" t="s">
        <v>0</v>
      </c>
      <c r="K90" s="85"/>
      <c r="L90" s="24">
        <v>347</v>
      </c>
      <c r="M90" s="23">
        <v>1</v>
      </c>
      <c r="N90" s="23">
        <v>13</v>
      </c>
      <c r="O90" s="22">
        <v>5</v>
      </c>
      <c r="P90" s="85"/>
      <c r="Q90" s="28" t="s">
        <v>0</v>
      </c>
      <c r="R90" s="27" t="s">
        <v>0</v>
      </c>
      <c r="S90" s="26" t="s">
        <v>0</v>
      </c>
      <c r="T90" s="37" t="s">
        <v>0</v>
      </c>
      <c r="U90" s="85"/>
      <c r="V90" s="24"/>
      <c r="W90" s="23"/>
      <c r="X90" s="23"/>
      <c r="Y90" s="22"/>
      <c r="Z90" s="21"/>
      <c r="AA90" s="20">
        <f t="shared" si="12"/>
        <v>347</v>
      </c>
      <c r="AB90" s="19">
        <f t="shared" si="13"/>
        <v>1</v>
      </c>
      <c r="AC90" s="18">
        <f t="shared" si="14"/>
        <v>13</v>
      </c>
    </row>
    <row r="91" spans="1:29" ht="15.75">
      <c r="A91" s="36">
        <v>13</v>
      </c>
      <c r="B91" s="35" t="s">
        <v>91</v>
      </c>
      <c r="C91" s="34" t="s">
        <v>90</v>
      </c>
      <c r="D91" s="86"/>
      <c r="E91" s="32">
        <f t="shared" si="11"/>
        <v>4</v>
      </c>
      <c r="F91" s="85"/>
      <c r="G91" s="31">
        <v>335</v>
      </c>
      <c r="H91" s="30">
        <v>6</v>
      </c>
      <c r="I91" s="29">
        <v>4</v>
      </c>
      <c r="J91" s="22">
        <v>0</v>
      </c>
      <c r="K91" s="85"/>
      <c r="L91" s="24">
        <v>314</v>
      </c>
      <c r="M91" s="23">
        <v>3</v>
      </c>
      <c r="N91" s="23">
        <v>5</v>
      </c>
      <c r="O91" s="22">
        <v>4</v>
      </c>
      <c r="P91" s="85"/>
      <c r="Q91" s="24">
        <v>329</v>
      </c>
      <c r="R91" s="23">
        <v>1</v>
      </c>
      <c r="S91" s="23">
        <v>6</v>
      </c>
      <c r="T91" s="22">
        <v>0</v>
      </c>
      <c r="U91" s="85"/>
      <c r="V91" s="24"/>
      <c r="W91" s="23"/>
      <c r="X91" s="23"/>
      <c r="Y91" s="22"/>
      <c r="Z91" s="21"/>
      <c r="AA91" s="20">
        <f t="shared" si="12"/>
        <v>978</v>
      </c>
      <c r="AB91" s="19">
        <f t="shared" si="13"/>
        <v>10</v>
      </c>
      <c r="AC91" s="18">
        <f t="shared" si="14"/>
        <v>15</v>
      </c>
    </row>
    <row r="92" spans="1:29" ht="15.75">
      <c r="A92" s="36">
        <v>14</v>
      </c>
      <c r="B92" s="35" t="s">
        <v>89</v>
      </c>
      <c r="C92" s="34" t="s">
        <v>56</v>
      </c>
      <c r="D92" s="84"/>
      <c r="E92" s="32">
        <f t="shared" si="11"/>
        <v>4</v>
      </c>
      <c r="F92" s="83"/>
      <c r="G92" s="31">
        <v>370</v>
      </c>
      <c r="H92" s="30">
        <v>5</v>
      </c>
      <c r="I92" s="29">
        <v>10</v>
      </c>
      <c r="J92" s="18">
        <v>4</v>
      </c>
      <c r="K92" s="83"/>
      <c r="L92" s="28" t="s">
        <v>0</v>
      </c>
      <c r="M92" s="27" t="s">
        <v>0</v>
      </c>
      <c r="N92" s="26" t="s">
        <v>0</v>
      </c>
      <c r="O92" s="37" t="s">
        <v>0</v>
      </c>
      <c r="P92" s="83"/>
      <c r="Q92" s="28" t="s">
        <v>0</v>
      </c>
      <c r="R92" s="27" t="s">
        <v>0</v>
      </c>
      <c r="S92" s="26" t="s">
        <v>0</v>
      </c>
      <c r="T92" s="37" t="s">
        <v>0</v>
      </c>
      <c r="U92" s="83"/>
      <c r="V92" s="20"/>
      <c r="W92" s="19"/>
      <c r="X92" s="19"/>
      <c r="Y92" s="18"/>
      <c r="Z92" s="8"/>
      <c r="AA92" s="20">
        <f t="shared" si="12"/>
        <v>370</v>
      </c>
      <c r="AB92" s="19">
        <f t="shared" si="13"/>
        <v>5</v>
      </c>
      <c r="AC92" s="18">
        <f t="shared" si="14"/>
        <v>10</v>
      </c>
    </row>
    <row r="93" spans="1:29" ht="15.75">
      <c r="A93" s="36">
        <v>15</v>
      </c>
      <c r="B93" s="35" t="s">
        <v>88</v>
      </c>
      <c r="C93" s="34" t="s">
        <v>56</v>
      </c>
      <c r="D93" s="84"/>
      <c r="E93" s="32">
        <f t="shared" si="11"/>
        <v>3</v>
      </c>
      <c r="F93" s="83"/>
      <c r="G93" s="31">
        <v>228</v>
      </c>
      <c r="H93" s="30">
        <v>1</v>
      </c>
      <c r="I93" s="29">
        <v>3</v>
      </c>
      <c r="J93" s="18">
        <v>0</v>
      </c>
      <c r="K93" s="83"/>
      <c r="L93" s="28" t="s">
        <v>0</v>
      </c>
      <c r="M93" s="27" t="s">
        <v>0</v>
      </c>
      <c r="N93" s="26" t="s">
        <v>0</v>
      </c>
      <c r="O93" s="37" t="s">
        <v>0</v>
      </c>
      <c r="P93" s="83"/>
      <c r="Q93" s="20">
        <v>363</v>
      </c>
      <c r="R93" s="19">
        <v>2</v>
      </c>
      <c r="S93" s="19">
        <v>11</v>
      </c>
      <c r="T93" s="18">
        <v>3</v>
      </c>
      <c r="U93" s="83"/>
      <c r="V93" s="20"/>
      <c r="W93" s="19"/>
      <c r="X93" s="19"/>
      <c r="Y93" s="18"/>
      <c r="Z93" s="8"/>
      <c r="AA93" s="20">
        <f t="shared" si="12"/>
        <v>591</v>
      </c>
      <c r="AB93" s="19">
        <f t="shared" si="13"/>
        <v>3</v>
      </c>
      <c r="AC93" s="18">
        <f t="shared" si="14"/>
        <v>14</v>
      </c>
    </row>
    <row r="94" spans="1:29" ht="15.75">
      <c r="A94" s="36">
        <v>16</v>
      </c>
      <c r="B94" s="35" t="s">
        <v>87</v>
      </c>
      <c r="C94" s="34" t="s">
        <v>86</v>
      </c>
      <c r="D94" s="84"/>
      <c r="E94" s="32">
        <f t="shared" si="11"/>
        <v>3</v>
      </c>
      <c r="F94" s="83"/>
      <c r="G94" s="28" t="s">
        <v>0</v>
      </c>
      <c r="H94" s="27" t="s">
        <v>0</v>
      </c>
      <c r="I94" s="26" t="s">
        <v>0</v>
      </c>
      <c r="J94" s="37" t="s">
        <v>0</v>
      </c>
      <c r="K94" s="83"/>
      <c r="L94" s="20">
        <v>259</v>
      </c>
      <c r="M94" s="19">
        <v>3</v>
      </c>
      <c r="N94" s="19">
        <v>2</v>
      </c>
      <c r="O94" s="18">
        <v>3</v>
      </c>
      <c r="P94" s="83"/>
      <c r="Q94" s="28" t="s">
        <v>0</v>
      </c>
      <c r="R94" s="27" t="s">
        <v>0</v>
      </c>
      <c r="S94" s="26" t="s">
        <v>0</v>
      </c>
      <c r="T94" s="37" t="s">
        <v>0</v>
      </c>
      <c r="U94" s="83"/>
      <c r="V94" s="20"/>
      <c r="W94" s="19"/>
      <c r="X94" s="19"/>
      <c r="Y94" s="18"/>
      <c r="Z94" s="8"/>
      <c r="AA94" s="20">
        <f t="shared" si="12"/>
        <v>259</v>
      </c>
      <c r="AB94" s="19">
        <f t="shared" si="13"/>
        <v>3</v>
      </c>
      <c r="AC94" s="18">
        <f t="shared" si="14"/>
        <v>2</v>
      </c>
    </row>
    <row r="95" spans="1:29" ht="15.75">
      <c r="A95" s="36">
        <v>17</v>
      </c>
      <c r="B95" s="35" t="s">
        <v>85</v>
      </c>
      <c r="C95" s="34" t="s">
        <v>84</v>
      </c>
      <c r="D95" s="84"/>
      <c r="E95" s="32">
        <f t="shared" si="11"/>
        <v>2</v>
      </c>
      <c r="F95" s="83"/>
      <c r="G95" s="31">
        <v>361</v>
      </c>
      <c r="H95" s="30">
        <v>4</v>
      </c>
      <c r="I95" s="29">
        <v>11</v>
      </c>
      <c r="J95" s="18">
        <v>2</v>
      </c>
      <c r="K95" s="83"/>
      <c r="L95" s="28" t="s">
        <v>0</v>
      </c>
      <c r="M95" s="27" t="s">
        <v>0</v>
      </c>
      <c r="N95" s="26" t="s">
        <v>0</v>
      </c>
      <c r="O95" s="37" t="s">
        <v>0</v>
      </c>
      <c r="P95" s="83"/>
      <c r="Q95" s="28" t="s">
        <v>0</v>
      </c>
      <c r="R95" s="27" t="s">
        <v>0</v>
      </c>
      <c r="S95" s="26" t="s">
        <v>0</v>
      </c>
      <c r="T95" s="37" t="s">
        <v>0</v>
      </c>
      <c r="U95" s="83"/>
      <c r="V95" s="20"/>
      <c r="W95" s="19"/>
      <c r="X95" s="19"/>
      <c r="Y95" s="18"/>
      <c r="Z95" s="8"/>
      <c r="AA95" s="20">
        <f t="shared" si="12"/>
        <v>361</v>
      </c>
      <c r="AB95" s="19">
        <f t="shared" si="13"/>
        <v>4</v>
      </c>
      <c r="AC95" s="18">
        <f t="shared" si="14"/>
        <v>11</v>
      </c>
    </row>
    <row r="96" spans="1:29" ht="15.75">
      <c r="A96" s="36">
        <v>18</v>
      </c>
      <c r="B96" s="35" t="s">
        <v>83</v>
      </c>
      <c r="C96" s="34" t="s">
        <v>9</v>
      </c>
      <c r="D96" s="86"/>
      <c r="E96" s="32">
        <f t="shared" si="11"/>
        <v>2</v>
      </c>
      <c r="F96" s="85"/>
      <c r="G96" s="28" t="s">
        <v>0</v>
      </c>
      <c r="H96" s="27" t="s">
        <v>0</v>
      </c>
      <c r="I96" s="26" t="s">
        <v>0</v>
      </c>
      <c r="J96" s="37" t="s">
        <v>0</v>
      </c>
      <c r="K96" s="85"/>
      <c r="L96" s="24">
        <v>240</v>
      </c>
      <c r="M96" s="23">
        <v>0</v>
      </c>
      <c r="N96" s="23">
        <v>7</v>
      </c>
      <c r="O96" s="22">
        <v>2</v>
      </c>
      <c r="P96" s="85"/>
      <c r="Q96" s="28" t="s">
        <v>0</v>
      </c>
      <c r="R96" s="27" t="s">
        <v>0</v>
      </c>
      <c r="S96" s="26" t="s">
        <v>0</v>
      </c>
      <c r="T96" s="37" t="s">
        <v>0</v>
      </c>
      <c r="U96" s="85"/>
      <c r="V96" s="24"/>
      <c r="W96" s="23"/>
      <c r="X96" s="23"/>
      <c r="Y96" s="22"/>
      <c r="Z96" s="21"/>
      <c r="AA96" s="20">
        <f t="shared" si="12"/>
        <v>240</v>
      </c>
      <c r="AB96" s="19">
        <f t="shared" si="13"/>
        <v>0</v>
      </c>
      <c r="AC96" s="18">
        <f t="shared" si="14"/>
        <v>7</v>
      </c>
    </row>
    <row r="97" spans="1:30" ht="15.75">
      <c r="A97" s="36">
        <v>19</v>
      </c>
      <c r="B97" s="35" t="s">
        <v>82</v>
      </c>
      <c r="C97" s="34" t="s">
        <v>81</v>
      </c>
      <c r="D97" s="84"/>
      <c r="E97" s="32">
        <f t="shared" si="11"/>
        <v>1</v>
      </c>
      <c r="F97" s="83"/>
      <c r="G97" s="28" t="s">
        <v>0</v>
      </c>
      <c r="H97" s="27" t="s">
        <v>0</v>
      </c>
      <c r="I97" s="26" t="s">
        <v>0</v>
      </c>
      <c r="J97" s="37" t="s">
        <v>0</v>
      </c>
      <c r="K97" s="83"/>
      <c r="L97" s="28" t="s">
        <v>0</v>
      </c>
      <c r="M97" s="27" t="s">
        <v>0</v>
      </c>
      <c r="N97" s="26" t="s">
        <v>0</v>
      </c>
      <c r="O97" s="37" t="s">
        <v>0</v>
      </c>
      <c r="P97" s="83"/>
      <c r="Q97" s="20">
        <v>338</v>
      </c>
      <c r="R97" s="19">
        <v>2</v>
      </c>
      <c r="S97" s="19">
        <v>10</v>
      </c>
      <c r="T97" s="18">
        <v>1</v>
      </c>
      <c r="U97" s="83"/>
      <c r="V97" s="20"/>
      <c r="W97" s="19"/>
      <c r="X97" s="19"/>
      <c r="Y97" s="18"/>
      <c r="Z97" s="8"/>
      <c r="AA97" s="20">
        <f t="shared" si="12"/>
        <v>338</v>
      </c>
      <c r="AB97" s="19">
        <f t="shared" si="13"/>
        <v>2</v>
      </c>
      <c r="AC97" s="18">
        <f t="shared" si="14"/>
        <v>10</v>
      </c>
    </row>
    <row r="98" spans="1:30" ht="15.75">
      <c r="A98" s="36">
        <v>20</v>
      </c>
      <c r="B98" s="35" t="s">
        <v>80</v>
      </c>
      <c r="C98" s="34" t="s">
        <v>79</v>
      </c>
      <c r="D98" s="84"/>
      <c r="E98" s="32">
        <f t="shared" si="11"/>
        <v>0</v>
      </c>
      <c r="F98" s="83"/>
      <c r="G98" s="31">
        <v>296</v>
      </c>
      <c r="H98" s="30">
        <v>4</v>
      </c>
      <c r="I98" s="29">
        <v>3</v>
      </c>
      <c r="J98" s="18">
        <v>0</v>
      </c>
      <c r="K98" s="83"/>
      <c r="L98" s="28" t="s">
        <v>0</v>
      </c>
      <c r="M98" s="27" t="s">
        <v>0</v>
      </c>
      <c r="N98" s="26" t="s">
        <v>0</v>
      </c>
      <c r="O98" s="37" t="s">
        <v>0</v>
      </c>
      <c r="P98" s="83"/>
      <c r="Q98" s="20">
        <v>327</v>
      </c>
      <c r="R98" s="19">
        <v>8</v>
      </c>
      <c r="S98" s="19">
        <v>4</v>
      </c>
      <c r="T98" s="18">
        <v>0</v>
      </c>
      <c r="U98" s="83"/>
      <c r="V98" s="20"/>
      <c r="W98" s="19"/>
      <c r="X98" s="19"/>
      <c r="Y98" s="18"/>
      <c r="Z98" s="8"/>
      <c r="AA98" s="20">
        <f t="shared" si="12"/>
        <v>623</v>
      </c>
      <c r="AB98" s="19">
        <f t="shared" si="13"/>
        <v>12</v>
      </c>
      <c r="AC98" s="18">
        <f t="shared" si="14"/>
        <v>7</v>
      </c>
    </row>
    <row r="99" spans="1:30" ht="15.75">
      <c r="A99" s="36">
        <v>21</v>
      </c>
      <c r="B99" s="35" t="s">
        <v>78</v>
      </c>
      <c r="C99" s="34" t="s">
        <v>56</v>
      </c>
      <c r="D99" s="84"/>
      <c r="E99" s="32">
        <f t="shared" si="11"/>
        <v>0</v>
      </c>
      <c r="F99" s="83"/>
      <c r="G99" s="31">
        <v>296</v>
      </c>
      <c r="H99" s="30">
        <v>2</v>
      </c>
      <c r="I99" s="29">
        <v>7</v>
      </c>
      <c r="J99" s="18">
        <v>0</v>
      </c>
      <c r="K99" s="83"/>
      <c r="L99" s="28" t="s">
        <v>0</v>
      </c>
      <c r="M99" s="27" t="s">
        <v>0</v>
      </c>
      <c r="N99" s="26" t="s">
        <v>0</v>
      </c>
      <c r="O99" s="37" t="s">
        <v>0</v>
      </c>
      <c r="P99" s="83"/>
      <c r="Q99" s="20">
        <v>303</v>
      </c>
      <c r="R99" s="19">
        <v>2</v>
      </c>
      <c r="S99" s="19">
        <v>6</v>
      </c>
      <c r="T99" s="18">
        <v>0</v>
      </c>
      <c r="U99" s="83"/>
      <c r="V99" s="20"/>
      <c r="W99" s="19"/>
      <c r="X99" s="19"/>
      <c r="Y99" s="18"/>
      <c r="Z99" s="8"/>
      <c r="AA99" s="20">
        <f t="shared" si="12"/>
        <v>599</v>
      </c>
      <c r="AB99" s="19">
        <f t="shared" si="13"/>
        <v>4</v>
      </c>
      <c r="AC99" s="18">
        <f t="shared" si="14"/>
        <v>13</v>
      </c>
    </row>
    <row r="100" spans="1:30" ht="15.75">
      <c r="A100" s="36">
        <v>22</v>
      </c>
      <c r="B100" s="35" t="s">
        <v>77</v>
      </c>
      <c r="C100" s="34" t="s">
        <v>54</v>
      </c>
      <c r="D100" s="84"/>
      <c r="E100" s="32">
        <f t="shared" si="11"/>
        <v>0</v>
      </c>
      <c r="F100" s="83"/>
      <c r="G100" s="31">
        <v>220</v>
      </c>
      <c r="H100" s="30">
        <v>2</v>
      </c>
      <c r="I100" s="29">
        <v>5</v>
      </c>
      <c r="J100" s="18">
        <v>0</v>
      </c>
      <c r="K100" s="83"/>
      <c r="L100" s="28" t="s">
        <v>0</v>
      </c>
      <c r="M100" s="27" t="s">
        <v>0</v>
      </c>
      <c r="N100" s="26" t="s">
        <v>0</v>
      </c>
      <c r="O100" s="37" t="s">
        <v>0</v>
      </c>
      <c r="P100" s="83"/>
      <c r="Q100" s="20">
        <v>276</v>
      </c>
      <c r="R100" s="19">
        <v>5</v>
      </c>
      <c r="S100" s="19">
        <v>5</v>
      </c>
      <c r="T100" s="18">
        <v>0</v>
      </c>
      <c r="U100" s="83"/>
      <c r="V100" s="20"/>
      <c r="W100" s="19"/>
      <c r="X100" s="19"/>
      <c r="Y100" s="18"/>
      <c r="Z100" s="8"/>
      <c r="AA100" s="20">
        <f t="shared" si="12"/>
        <v>496</v>
      </c>
      <c r="AB100" s="19">
        <f t="shared" si="13"/>
        <v>7</v>
      </c>
      <c r="AC100" s="18">
        <f t="shared" si="14"/>
        <v>10</v>
      </c>
    </row>
    <row r="101" spans="1:30" ht="15.75">
      <c r="A101" s="36">
        <v>23</v>
      </c>
      <c r="B101" s="35" t="s">
        <v>76</v>
      </c>
      <c r="C101" s="34" t="s">
        <v>54</v>
      </c>
      <c r="D101" s="84"/>
      <c r="E101" s="32">
        <f t="shared" si="11"/>
        <v>0</v>
      </c>
      <c r="F101" s="83"/>
      <c r="G101" s="31">
        <v>246</v>
      </c>
      <c r="H101" s="30">
        <v>1</v>
      </c>
      <c r="I101" s="29">
        <v>3</v>
      </c>
      <c r="J101" s="18">
        <v>0</v>
      </c>
      <c r="K101" s="83"/>
      <c r="L101" s="28" t="s">
        <v>0</v>
      </c>
      <c r="M101" s="27" t="s">
        <v>0</v>
      </c>
      <c r="N101" s="26" t="s">
        <v>0</v>
      </c>
      <c r="O101" s="37" t="s">
        <v>0</v>
      </c>
      <c r="P101" s="83"/>
      <c r="Q101" s="20">
        <v>247</v>
      </c>
      <c r="R101" s="19">
        <v>1</v>
      </c>
      <c r="S101" s="19">
        <v>4</v>
      </c>
      <c r="T101" s="18">
        <v>0</v>
      </c>
      <c r="U101" s="83"/>
      <c r="V101" s="20"/>
      <c r="W101" s="19"/>
      <c r="X101" s="19"/>
      <c r="Y101" s="18"/>
      <c r="Z101" s="8"/>
      <c r="AA101" s="20">
        <f t="shared" si="12"/>
        <v>493</v>
      </c>
      <c r="AB101" s="19">
        <f t="shared" si="13"/>
        <v>2</v>
      </c>
      <c r="AC101" s="18">
        <f t="shared" si="14"/>
        <v>7</v>
      </c>
    </row>
    <row r="102" spans="1:30" ht="15.75">
      <c r="A102" s="36">
        <v>24</v>
      </c>
      <c r="B102" s="88" t="s">
        <v>75</v>
      </c>
      <c r="C102" s="38" t="s">
        <v>74</v>
      </c>
      <c r="D102" s="87"/>
      <c r="E102" s="32">
        <f t="shared" si="11"/>
        <v>0</v>
      </c>
      <c r="F102" s="83"/>
      <c r="G102" s="28" t="s">
        <v>0</v>
      </c>
      <c r="H102" s="27" t="s">
        <v>0</v>
      </c>
      <c r="I102" s="26" t="s">
        <v>0</v>
      </c>
      <c r="J102" s="37" t="s">
        <v>0</v>
      </c>
      <c r="K102" s="83"/>
      <c r="L102" s="28" t="s">
        <v>0</v>
      </c>
      <c r="M102" s="27" t="s">
        <v>0</v>
      </c>
      <c r="N102" s="26" t="s">
        <v>0</v>
      </c>
      <c r="O102" s="37" t="s">
        <v>0</v>
      </c>
      <c r="P102" s="83"/>
      <c r="Q102" s="20">
        <v>314</v>
      </c>
      <c r="R102" s="19">
        <v>5</v>
      </c>
      <c r="S102" s="19">
        <v>5</v>
      </c>
      <c r="T102" s="18">
        <v>0</v>
      </c>
      <c r="U102" s="83"/>
      <c r="V102" s="20"/>
      <c r="W102" s="19"/>
      <c r="X102" s="19"/>
      <c r="Y102" s="18"/>
      <c r="Z102" s="8"/>
      <c r="AA102" s="20">
        <f t="shared" si="12"/>
        <v>314</v>
      </c>
      <c r="AB102" s="19">
        <f t="shared" si="13"/>
        <v>5</v>
      </c>
      <c r="AC102" s="18">
        <f t="shared" si="14"/>
        <v>5</v>
      </c>
    </row>
    <row r="103" spans="1:30" ht="15.75">
      <c r="A103" s="36">
        <v>25</v>
      </c>
      <c r="B103" s="88" t="s">
        <v>73</v>
      </c>
      <c r="C103" s="38" t="s">
        <v>72</v>
      </c>
      <c r="D103" s="87"/>
      <c r="E103" s="32">
        <f t="shared" si="11"/>
        <v>0</v>
      </c>
      <c r="F103" s="83"/>
      <c r="G103" s="28" t="s">
        <v>0</v>
      </c>
      <c r="H103" s="27" t="s">
        <v>0</v>
      </c>
      <c r="I103" s="26" t="s">
        <v>0</v>
      </c>
      <c r="J103" s="37" t="s">
        <v>0</v>
      </c>
      <c r="K103" s="83"/>
      <c r="L103" s="28" t="s">
        <v>0</v>
      </c>
      <c r="M103" s="27" t="s">
        <v>0</v>
      </c>
      <c r="N103" s="26" t="s">
        <v>0</v>
      </c>
      <c r="O103" s="37" t="s">
        <v>0</v>
      </c>
      <c r="P103" s="83"/>
      <c r="Q103" s="20">
        <v>312</v>
      </c>
      <c r="R103" s="19">
        <v>2</v>
      </c>
      <c r="S103" s="19">
        <v>5</v>
      </c>
      <c r="T103" s="18">
        <v>0</v>
      </c>
      <c r="U103" s="83"/>
      <c r="V103" s="20"/>
      <c r="W103" s="19"/>
      <c r="X103" s="19"/>
      <c r="Y103" s="18"/>
      <c r="Z103" s="8"/>
      <c r="AA103" s="20">
        <f t="shared" si="12"/>
        <v>312</v>
      </c>
      <c r="AB103" s="19">
        <f t="shared" si="13"/>
        <v>2</v>
      </c>
      <c r="AC103" s="18">
        <f t="shared" si="14"/>
        <v>5</v>
      </c>
    </row>
    <row r="104" spans="1:30" ht="15.75">
      <c r="A104" s="36">
        <v>26</v>
      </c>
      <c r="B104" s="35" t="s">
        <v>71</v>
      </c>
      <c r="C104" s="34" t="s">
        <v>52</v>
      </c>
      <c r="D104" s="84"/>
      <c r="E104" s="32">
        <f t="shared" si="11"/>
        <v>0</v>
      </c>
      <c r="F104" s="83"/>
      <c r="G104" s="28" t="s">
        <v>0</v>
      </c>
      <c r="H104" s="27" t="s">
        <v>0</v>
      </c>
      <c r="I104" s="26" t="s">
        <v>0</v>
      </c>
      <c r="J104" s="37" t="s">
        <v>0</v>
      </c>
      <c r="K104" s="83"/>
      <c r="L104" s="28" t="s">
        <v>0</v>
      </c>
      <c r="M104" s="27" t="s">
        <v>0</v>
      </c>
      <c r="N104" s="26" t="s">
        <v>0</v>
      </c>
      <c r="O104" s="37" t="s">
        <v>0</v>
      </c>
      <c r="P104" s="83"/>
      <c r="Q104" s="20">
        <v>288</v>
      </c>
      <c r="R104" s="19">
        <v>2</v>
      </c>
      <c r="S104" s="19">
        <v>5</v>
      </c>
      <c r="T104" s="18">
        <v>0</v>
      </c>
      <c r="U104" s="83"/>
      <c r="V104" s="20"/>
      <c r="W104" s="19"/>
      <c r="X104" s="19"/>
      <c r="Y104" s="18"/>
      <c r="Z104" s="8"/>
      <c r="AA104" s="20">
        <f t="shared" si="12"/>
        <v>288</v>
      </c>
      <c r="AB104" s="19">
        <f t="shared" si="13"/>
        <v>2</v>
      </c>
      <c r="AC104" s="18">
        <f t="shared" si="14"/>
        <v>5</v>
      </c>
    </row>
    <row r="105" spans="1:30" ht="15.75">
      <c r="A105" s="36">
        <v>27</v>
      </c>
      <c r="B105" s="35" t="s">
        <v>70</v>
      </c>
      <c r="C105" s="34" t="s">
        <v>37</v>
      </c>
      <c r="D105" s="84"/>
      <c r="E105" s="32">
        <f t="shared" si="11"/>
        <v>0</v>
      </c>
      <c r="F105" s="83"/>
      <c r="G105" s="31">
        <v>280</v>
      </c>
      <c r="H105" s="30">
        <v>1</v>
      </c>
      <c r="I105" s="29">
        <v>3</v>
      </c>
      <c r="J105" s="18">
        <v>0</v>
      </c>
      <c r="K105" s="83"/>
      <c r="L105" s="28" t="s">
        <v>0</v>
      </c>
      <c r="M105" s="27" t="s">
        <v>0</v>
      </c>
      <c r="N105" s="26" t="s">
        <v>0</v>
      </c>
      <c r="O105" s="37" t="s">
        <v>0</v>
      </c>
      <c r="P105" s="83"/>
      <c r="Q105" s="28" t="s">
        <v>0</v>
      </c>
      <c r="R105" s="27" t="s">
        <v>0</v>
      </c>
      <c r="S105" s="26" t="s">
        <v>0</v>
      </c>
      <c r="T105" s="37" t="s">
        <v>0</v>
      </c>
      <c r="U105" s="83"/>
      <c r="V105" s="20"/>
      <c r="W105" s="19"/>
      <c r="X105" s="19"/>
      <c r="Y105" s="18"/>
      <c r="Z105" s="8"/>
      <c r="AA105" s="20">
        <f t="shared" si="12"/>
        <v>280</v>
      </c>
      <c r="AB105" s="19">
        <f t="shared" si="13"/>
        <v>1</v>
      </c>
      <c r="AC105" s="18">
        <f t="shared" si="14"/>
        <v>3</v>
      </c>
    </row>
    <row r="106" spans="1:30" ht="15.75">
      <c r="A106" s="36">
        <v>28</v>
      </c>
      <c r="B106" s="91" t="s">
        <v>69</v>
      </c>
      <c r="C106" s="34" t="s">
        <v>31</v>
      </c>
      <c r="D106" s="89"/>
      <c r="E106" s="32">
        <f t="shared" si="11"/>
        <v>0</v>
      </c>
      <c r="F106" s="83"/>
      <c r="G106" s="28" t="s">
        <v>0</v>
      </c>
      <c r="H106" s="27" t="s">
        <v>0</v>
      </c>
      <c r="I106" s="26" t="s">
        <v>0</v>
      </c>
      <c r="J106" s="37" t="s">
        <v>0</v>
      </c>
      <c r="K106" s="83"/>
      <c r="L106" s="28" t="s">
        <v>0</v>
      </c>
      <c r="M106" s="27" t="s">
        <v>0</v>
      </c>
      <c r="N106" s="26" t="s">
        <v>0</v>
      </c>
      <c r="O106" s="37" t="s">
        <v>0</v>
      </c>
      <c r="P106" s="83"/>
      <c r="Q106" s="20">
        <v>279</v>
      </c>
      <c r="R106" s="19">
        <v>2</v>
      </c>
      <c r="S106" s="19">
        <v>1</v>
      </c>
      <c r="T106" s="18">
        <v>0</v>
      </c>
      <c r="U106" s="83"/>
      <c r="V106" s="20"/>
      <c r="W106" s="19"/>
      <c r="X106" s="19"/>
      <c r="Y106" s="18"/>
      <c r="Z106" s="8"/>
      <c r="AA106" s="20">
        <f t="shared" si="12"/>
        <v>279</v>
      </c>
      <c r="AB106" s="19">
        <f t="shared" si="13"/>
        <v>2</v>
      </c>
      <c r="AC106" s="18">
        <f t="shared" si="14"/>
        <v>1</v>
      </c>
    </row>
    <row r="107" spans="1:30" ht="15.75">
      <c r="A107" s="36">
        <v>29</v>
      </c>
      <c r="B107" s="88" t="s">
        <v>68</v>
      </c>
      <c r="C107" s="38" t="s">
        <v>54</v>
      </c>
      <c r="D107" s="87"/>
      <c r="E107" s="32">
        <f t="shared" si="11"/>
        <v>0</v>
      </c>
      <c r="F107" s="83"/>
      <c r="G107" s="28" t="s">
        <v>0</v>
      </c>
      <c r="H107" s="27" t="s">
        <v>0</v>
      </c>
      <c r="I107" s="26" t="s">
        <v>0</v>
      </c>
      <c r="J107" s="37" t="s">
        <v>0</v>
      </c>
      <c r="K107" s="83"/>
      <c r="L107" s="28" t="s">
        <v>0</v>
      </c>
      <c r="M107" s="27" t="s">
        <v>0</v>
      </c>
      <c r="N107" s="26" t="s">
        <v>0</v>
      </c>
      <c r="O107" s="37" t="s">
        <v>0</v>
      </c>
      <c r="P107" s="83"/>
      <c r="Q107" s="20">
        <v>278</v>
      </c>
      <c r="R107" s="19">
        <v>3</v>
      </c>
      <c r="S107" s="19">
        <v>1</v>
      </c>
      <c r="T107" s="18">
        <v>0</v>
      </c>
      <c r="U107" s="83"/>
      <c r="V107" s="20"/>
      <c r="W107" s="19"/>
      <c r="X107" s="19"/>
      <c r="Y107" s="18"/>
      <c r="Z107" s="8"/>
      <c r="AA107" s="20">
        <f t="shared" si="12"/>
        <v>278</v>
      </c>
      <c r="AB107" s="19">
        <f t="shared" si="13"/>
        <v>3</v>
      </c>
      <c r="AC107" s="18">
        <f t="shared" si="14"/>
        <v>1</v>
      </c>
    </row>
    <row r="108" spans="1:30" ht="15.75">
      <c r="A108" s="36">
        <v>30</v>
      </c>
      <c r="B108" s="91" t="s">
        <v>67</v>
      </c>
      <c r="C108" s="34" t="s">
        <v>5</v>
      </c>
      <c r="D108" s="89"/>
      <c r="E108" s="32">
        <f t="shared" si="11"/>
        <v>0</v>
      </c>
      <c r="F108" s="83"/>
      <c r="G108" s="28" t="s">
        <v>0</v>
      </c>
      <c r="H108" s="27" t="s">
        <v>0</v>
      </c>
      <c r="I108" s="26" t="s">
        <v>0</v>
      </c>
      <c r="J108" s="37" t="s">
        <v>0</v>
      </c>
      <c r="K108" s="83"/>
      <c r="L108" s="28" t="s">
        <v>0</v>
      </c>
      <c r="M108" s="27" t="s">
        <v>0</v>
      </c>
      <c r="N108" s="26" t="s">
        <v>0</v>
      </c>
      <c r="O108" s="37" t="s">
        <v>0</v>
      </c>
      <c r="P108" s="83"/>
      <c r="Q108" s="20">
        <v>265</v>
      </c>
      <c r="R108" s="19">
        <v>1</v>
      </c>
      <c r="S108" s="19">
        <v>8</v>
      </c>
      <c r="T108" s="18">
        <v>0</v>
      </c>
      <c r="U108" s="83"/>
      <c r="V108" s="20"/>
      <c r="W108" s="19"/>
      <c r="X108" s="19"/>
      <c r="Y108" s="18"/>
      <c r="Z108" s="8"/>
      <c r="AA108" s="20">
        <f t="shared" si="12"/>
        <v>265</v>
      </c>
      <c r="AB108" s="19">
        <f t="shared" si="13"/>
        <v>1</v>
      </c>
      <c r="AC108" s="18">
        <f t="shared" si="14"/>
        <v>8</v>
      </c>
    </row>
    <row r="109" spans="1:30" ht="15.75">
      <c r="A109" s="17">
        <v>31</v>
      </c>
      <c r="B109" s="71" t="s">
        <v>66</v>
      </c>
      <c r="C109" s="70" t="s">
        <v>54</v>
      </c>
      <c r="D109" s="84"/>
      <c r="E109" s="13">
        <f t="shared" si="11"/>
        <v>0</v>
      </c>
      <c r="F109" s="83"/>
      <c r="G109" s="12" t="s">
        <v>0</v>
      </c>
      <c r="H109" s="11" t="s">
        <v>0</v>
      </c>
      <c r="I109" s="10" t="s">
        <v>0</v>
      </c>
      <c r="J109" s="9" t="s">
        <v>0</v>
      </c>
      <c r="K109" s="83"/>
      <c r="L109" s="12" t="s">
        <v>0</v>
      </c>
      <c r="M109" s="11" t="s">
        <v>0</v>
      </c>
      <c r="N109" s="10" t="s">
        <v>0</v>
      </c>
      <c r="O109" s="9" t="s">
        <v>0</v>
      </c>
      <c r="P109" s="83"/>
      <c r="Q109" s="7">
        <v>208</v>
      </c>
      <c r="R109" s="6">
        <v>1</v>
      </c>
      <c r="S109" s="6">
        <v>3</v>
      </c>
      <c r="T109" s="5">
        <v>0</v>
      </c>
      <c r="U109" s="83"/>
      <c r="V109" s="7"/>
      <c r="W109" s="6"/>
      <c r="X109" s="6"/>
      <c r="Y109" s="5"/>
      <c r="Z109" s="8"/>
      <c r="AA109" s="7">
        <f t="shared" si="12"/>
        <v>208</v>
      </c>
      <c r="AB109" s="6">
        <f t="shared" si="13"/>
        <v>1</v>
      </c>
      <c r="AC109" s="5">
        <f t="shared" si="14"/>
        <v>3</v>
      </c>
    </row>
    <row r="110" spans="1:30" ht="15.75">
      <c r="A110" s="81"/>
      <c r="B110" s="82"/>
      <c r="C110" s="97"/>
      <c r="D110" s="82"/>
      <c r="E110" s="55"/>
      <c r="F110" s="54"/>
      <c r="G110" s="80"/>
      <c r="H110" s="79"/>
      <c r="I110" s="80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80"/>
      <c r="AC110" s="79"/>
    </row>
    <row r="111" spans="1:30" ht="15.75">
      <c r="A111" s="62" t="s">
        <v>65</v>
      </c>
      <c r="B111" s="62"/>
      <c r="C111" s="62"/>
      <c r="D111" s="61"/>
      <c r="E111" s="60"/>
      <c r="F111" s="55"/>
      <c r="G111" s="60"/>
      <c r="H111" s="60"/>
      <c r="I111" s="60"/>
      <c r="J111" s="60"/>
      <c r="K111" s="55"/>
      <c r="L111" s="60"/>
      <c r="M111" s="60"/>
      <c r="N111" s="60"/>
      <c r="O111" s="60"/>
      <c r="P111" s="55"/>
      <c r="Q111" s="60"/>
      <c r="R111" s="60"/>
      <c r="S111" s="60"/>
      <c r="T111" s="60"/>
      <c r="U111" s="55"/>
      <c r="V111" s="60"/>
      <c r="W111" s="60"/>
      <c r="X111" s="60"/>
      <c r="Y111" s="60"/>
      <c r="Z111" s="55"/>
      <c r="AA111" s="60"/>
      <c r="AB111" s="60"/>
      <c r="AC111" s="60"/>
      <c r="AD111" s="59"/>
    </row>
    <row r="112" spans="1:30" ht="15.75">
      <c r="A112" s="58"/>
      <c r="B112" s="57"/>
      <c r="C112" s="56"/>
      <c r="D112" s="56"/>
      <c r="E112" s="55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3"/>
    </row>
    <row r="113" spans="1:30" ht="15.75">
      <c r="A113" s="52">
        <v>1</v>
      </c>
      <c r="B113" s="77" t="s">
        <v>64</v>
      </c>
      <c r="C113" s="76" t="s">
        <v>56</v>
      </c>
      <c r="D113" s="84"/>
      <c r="E113" s="49">
        <f t="shared" ref="E113:E123" si="15">SUM(J113,O113,T113,Y113)</f>
        <v>35</v>
      </c>
      <c r="F113" s="83"/>
      <c r="G113" s="48">
        <v>403</v>
      </c>
      <c r="H113" s="47">
        <v>4</v>
      </c>
      <c r="I113" s="46">
        <v>15</v>
      </c>
      <c r="J113" s="40">
        <v>15</v>
      </c>
      <c r="K113" s="83"/>
      <c r="L113" s="75" t="s">
        <v>0</v>
      </c>
      <c r="M113" s="74" t="s">
        <v>0</v>
      </c>
      <c r="N113" s="73" t="s">
        <v>0</v>
      </c>
      <c r="O113" s="72" t="s">
        <v>0</v>
      </c>
      <c r="P113" s="83"/>
      <c r="Q113" s="42">
        <v>396</v>
      </c>
      <c r="R113" s="41">
        <v>6</v>
      </c>
      <c r="S113" s="41">
        <v>14</v>
      </c>
      <c r="T113" s="40">
        <v>20</v>
      </c>
      <c r="U113" s="83"/>
      <c r="V113" s="42"/>
      <c r="W113" s="41"/>
      <c r="X113" s="41"/>
      <c r="Y113" s="40"/>
      <c r="Z113" s="83"/>
      <c r="AA113" s="42">
        <f t="shared" ref="AA113:AA123" si="16">SUM(G113,L113,Q113,V113)</f>
        <v>799</v>
      </c>
      <c r="AB113" s="41">
        <f t="shared" ref="AB113:AB123" si="17">SUM(H113,M113,R113,W113)</f>
        <v>10</v>
      </c>
      <c r="AC113" s="40">
        <f t="shared" ref="AC113:AC123" si="18">SUM(I113,N113,S113,X113)</f>
        <v>29</v>
      </c>
    </row>
    <row r="114" spans="1:30" ht="15.75">
      <c r="A114" s="36">
        <v>2</v>
      </c>
      <c r="B114" s="39" t="s">
        <v>63</v>
      </c>
      <c r="C114" s="38" t="s">
        <v>62</v>
      </c>
      <c r="D114" s="84"/>
      <c r="E114" s="32">
        <f t="shared" si="15"/>
        <v>25</v>
      </c>
      <c r="F114" s="83"/>
      <c r="G114" s="31">
        <v>340</v>
      </c>
      <c r="H114" s="30">
        <v>4</v>
      </c>
      <c r="I114" s="29">
        <v>9</v>
      </c>
      <c r="J114" s="18">
        <v>10</v>
      </c>
      <c r="K114" s="83"/>
      <c r="L114" s="28" t="s">
        <v>0</v>
      </c>
      <c r="M114" s="27" t="s">
        <v>0</v>
      </c>
      <c r="N114" s="26" t="s">
        <v>0</v>
      </c>
      <c r="O114" s="37" t="s">
        <v>0</v>
      </c>
      <c r="P114" s="83"/>
      <c r="Q114" s="20">
        <v>337</v>
      </c>
      <c r="R114" s="19">
        <v>3</v>
      </c>
      <c r="S114" s="19">
        <v>9</v>
      </c>
      <c r="T114" s="18">
        <v>15</v>
      </c>
      <c r="U114" s="83"/>
      <c r="V114" s="20"/>
      <c r="W114" s="19"/>
      <c r="X114" s="19"/>
      <c r="Y114" s="18"/>
      <c r="Z114" s="83"/>
      <c r="AA114" s="20">
        <f t="shared" si="16"/>
        <v>677</v>
      </c>
      <c r="AB114" s="19">
        <f t="shared" si="17"/>
        <v>7</v>
      </c>
      <c r="AC114" s="18">
        <f t="shared" si="18"/>
        <v>18</v>
      </c>
    </row>
    <row r="115" spans="1:30" ht="15.75">
      <c r="A115" s="36">
        <v>3</v>
      </c>
      <c r="B115" s="39" t="s">
        <v>61</v>
      </c>
      <c r="C115" s="38" t="s">
        <v>18</v>
      </c>
      <c r="D115" s="84"/>
      <c r="E115" s="32">
        <f t="shared" si="15"/>
        <v>20</v>
      </c>
      <c r="F115" s="83"/>
      <c r="G115" s="31">
        <v>412</v>
      </c>
      <c r="H115" s="30">
        <v>3</v>
      </c>
      <c r="I115" s="29">
        <v>20</v>
      </c>
      <c r="J115" s="18">
        <v>20</v>
      </c>
      <c r="K115" s="83"/>
      <c r="L115" s="28" t="s">
        <v>0</v>
      </c>
      <c r="M115" s="27" t="s">
        <v>0</v>
      </c>
      <c r="N115" s="26" t="s">
        <v>0</v>
      </c>
      <c r="O115" s="37" t="s">
        <v>0</v>
      </c>
      <c r="P115" s="83"/>
      <c r="Q115" s="28" t="s">
        <v>0</v>
      </c>
      <c r="R115" s="27" t="s">
        <v>0</v>
      </c>
      <c r="S115" s="26" t="s">
        <v>0</v>
      </c>
      <c r="T115" s="37" t="s">
        <v>0</v>
      </c>
      <c r="U115" s="83"/>
      <c r="V115" s="20"/>
      <c r="W115" s="19"/>
      <c r="X115" s="19"/>
      <c r="Y115" s="18"/>
      <c r="Z115" s="83"/>
      <c r="AA115" s="20">
        <f t="shared" si="16"/>
        <v>412</v>
      </c>
      <c r="AB115" s="19">
        <f t="shared" si="17"/>
        <v>3</v>
      </c>
      <c r="AC115" s="18">
        <f t="shared" si="18"/>
        <v>20</v>
      </c>
    </row>
    <row r="116" spans="1:30" ht="15.75">
      <c r="A116" s="36">
        <v>4</v>
      </c>
      <c r="B116" s="39" t="s">
        <v>60</v>
      </c>
      <c r="C116" s="38" t="s">
        <v>54</v>
      </c>
      <c r="D116" s="84"/>
      <c r="E116" s="32">
        <f t="shared" si="15"/>
        <v>16</v>
      </c>
      <c r="F116" s="83"/>
      <c r="G116" s="31">
        <v>272</v>
      </c>
      <c r="H116" s="30">
        <v>0</v>
      </c>
      <c r="I116" s="29">
        <v>3</v>
      </c>
      <c r="J116" s="18">
        <v>6</v>
      </c>
      <c r="K116" s="83"/>
      <c r="L116" s="28" t="s">
        <v>0</v>
      </c>
      <c r="M116" s="27" t="s">
        <v>0</v>
      </c>
      <c r="N116" s="26" t="s">
        <v>0</v>
      </c>
      <c r="O116" s="37" t="s">
        <v>0</v>
      </c>
      <c r="P116" s="83"/>
      <c r="Q116" s="20">
        <v>303</v>
      </c>
      <c r="R116" s="19">
        <v>1</v>
      </c>
      <c r="S116" s="19">
        <v>5</v>
      </c>
      <c r="T116" s="18">
        <v>10</v>
      </c>
      <c r="U116" s="83"/>
      <c r="V116" s="20"/>
      <c r="W116" s="19"/>
      <c r="X116" s="19"/>
      <c r="Y116" s="18"/>
      <c r="Z116" s="83"/>
      <c r="AA116" s="20">
        <f t="shared" si="16"/>
        <v>575</v>
      </c>
      <c r="AB116" s="19">
        <f t="shared" si="17"/>
        <v>1</v>
      </c>
      <c r="AC116" s="18">
        <f t="shared" si="18"/>
        <v>8</v>
      </c>
    </row>
    <row r="117" spans="1:30" ht="15.75">
      <c r="A117" s="36">
        <v>5</v>
      </c>
      <c r="B117" s="39" t="s">
        <v>59</v>
      </c>
      <c r="C117" s="38" t="s">
        <v>50</v>
      </c>
      <c r="D117" s="84"/>
      <c r="E117" s="32">
        <f t="shared" si="15"/>
        <v>13</v>
      </c>
      <c r="F117" s="83"/>
      <c r="G117" s="31">
        <v>322</v>
      </c>
      <c r="H117" s="30">
        <v>3</v>
      </c>
      <c r="I117" s="29">
        <v>5</v>
      </c>
      <c r="J117" s="18">
        <v>7</v>
      </c>
      <c r="K117" s="83"/>
      <c r="L117" s="28" t="s">
        <v>0</v>
      </c>
      <c r="M117" s="27" t="s">
        <v>0</v>
      </c>
      <c r="N117" s="26" t="s">
        <v>0</v>
      </c>
      <c r="O117" s="37" t="s">
        <v>0</v>
      </c>
      <c r="P117" s="83"/>
      <c r="Q117" s="20">
        <v>284</v>
      </c>
      <c r="R117" s="19">
        <v>2</v>
      </c>
      <c r="S117" s="19">
        <v>5</v>
      </c>
      <c r="T117" s="18">
        <v>6</v>
      </c>
      <c r="U117" s="83"/>
      <c r="V117" s="20"/>
      <c r="W117" s="19"/>
      <c r="X117" s="19"/>
      <c r="Y117" s="18"/>
      <c r="Z117" s="83"/>
      <c r="AA117" s="20">
        <f t="shared" si="16"/>
        <v>606</v>
      </c>
      <c r="AB117" s="19">
        <f t="shared" si="17"/>
        <v>5</v>
      </c>
      <c r="AC117" s="18">
        <f t="shared" si="18"/>
        <v>10</v>
      </c>
    </row>
    <row r="118" spans="1:30" ht="15.75">
      <c r="A118" s="36">
        <v>6</v>
      </c>
      <c r="B118" s="39" t="s">
        <v>58</v>
      </c>
      <c r="C118" s="38" t="s">
        <v>54</v>
      </c>
      <c r="D118" s="84"/>
      <c r="E118" s="32">
        <f t="shared" si="15"/>
        <v>8</v>
      </c>
      <c r="F118" s="83"/>
      <c r="G118" s="31">
        <v>211</v>
      </c>
      <c r="H118" s="30">
        <v>0</v>
      </c>
      <c r="I118" s="29">
        <v>2</v>
      </c>
      <c r="J118" s="18">
        <v>4</v>
      </c>
      <c r="K118" s="83"/>
      <c r="L118" s="28" t="s">
        <v>0</v>
      </c>
      <c r="M118" s="27" t="s">
        <v>0</v>
      </c>
      <c r="N118" s="26" t="s">
        <v>0</v>
      </c>
      <c r="O118" s="37" t="s">
        <v>0</v>
      </c>
      <c r="P118" s="83"/>
      <c r="Q118" s="20">
        <v>245</v>
      </c>
      <c r="R118" s="19">
        <v>3</v>
      </c>
      <c r="S118" s="19">
        <v>3</v>
      </c>
      <c r="T118" s="18">
        <v>4</v>
      </c>
      <c r="U118" s="83"/>
      <c r="V118" s="20"/>
      <c r="W118" s="19"/>
      <c r="X118" s="19"/>
      <c r="Y118" s="18"/>
      <c r="Z118" s="83"/>
      <c r="AA118" s="20">
        <f t="shared" si="16"/>
        <v>456</v>
      </c>
      <c r="AB118" s="19">
        <f t="shared" si="17"/>
        <v>3</v>
      </c>
      <c r="AC118" s="18">
        <f t="shared" si="18"/>
        <v>5</v>
      </c>
    </row>
    <row r="119" spans="1:30" ht="15.75">
      <c r="A119" s="36">
        <v>7</v>
      </c>
      <c r="B119" s="39" t="s">
        <v>57</v>
      </c>
      <c r="C119" s="38" t="s">
        <v>56</v>
      </c>
      <c r="D119" s="84"/>
      <c r="E119" s="32">
        <f t="shared" si="15"/>
        <v>7</v>
      </c>
      <c r="F119" s="83"/>
      <c r="G119" s="28" t="s">
        <v>0</v>
      </c>
      <c r="H119" s="27" t="s">
        <v>0</v>
      </c>
      <c r="I119" s="26" t="s">
        <v>0</v>
      </c>
      <c r="J119" s="37" t="s">
        <v>0</v>
      </c>
      <c r="K119" s="83"/>
      <c r="L119" s="28" t="s">
        <v>0</v>
      </c>
      <c r="M119" s="27" t="s">
        <v>0</v>
      </c>
      <c r="N119" s="26" t="s">
        <v>0</v>
      </c>
      <c r="O119" s="37" t="s">
        <v>0</v>
      </c>
      <c r="P119" s="83"/>
      <c r="Q119" s="20">
        <v>289</v>
      </c>
      <c r="R119" s="19">
        <v>2</v>
      </c>
      <c r="S119" s="19">
        <v>4</v>
      </c>
      <c r="T119" s="18">
        <v>7</v>
      </c>
      <c r="U119" s="83"/>
      <c r="V119" s="20"/>
      <c r="W119" s="19"/>
      <c r="X119" s="19"/>
      <c r="Y119" s="18"/>
      <c r="Z119" s="83"/>
      <c r="AA119" s="20">
        <f t="shared" si="16"/>
        <v>289</v>
      </c>
      <c r="AB119" s="19">
        <f t="shared" si="17"/>
        <v>2</v>
      </c>
      <c r="AC119" s="18">
        <f t="shared" si="18"/>
        <v>4</v>
      </c>
    </row>
    <row r="120" spans="1:30" ht="15.75">
      <c r="A120" s="36">
        <v>8</v>
      </c>
      <c r="B120" s="39" t="s">
        <v>55</v>
      </c>
      <c r="C120" s="38" t="s">
        <v>54</v>
      </c>
      <c r="D120" s="84"/>
      <c r="E120" s="32">
        <f t="shared" si="15"/>
        <v>6</v>
      </c>
      <c r="F120" s="83"/>
      <c r="G120" s="31">
        <v>120</v>
      </c>
      <c r="H120" s="30">
        <v>0</v>
      </c>
      <c r="I120" s="29">
        <v>0</v>
      </c>
      <c r="J120" s="18">
        <v>3</v>
      </c>
      <c r="K120" s="83"/>
      <c r="L120" s="28" t="s">
        <v>0</v>
      </c>
      <c r="M120" s="27" t="s">
        <v>0</v>
      </c>
      <c r="N120" s="26" t="s">
        <v>0</v>
      </c>
      <c r="O120" s="37" t="s">
        <v>0</v>
      </c>
      <c r="P120" s="83"/>
      <c r="Q120" s="20">
        <v>205</v>
      </c>
      <c r="R120" s="19">
        <v>1</v>
      </c>
      <c r="S120" s="19">
        <v>3</v>
      </c>
      <c r="T120" s="18">
        <v>3</v>
      </c>
      <c r="U120" s="83"/>
      <c r="V120" s="20"/>
      <c r="W120" s="19"/>
      <c r="X120" s="19"/>
      <c r="Y120" s="18"/>
      <c r="Z120" s="83"/>
      <c r="AA120" s="20">
        <f t="shared" si="16"/>
        <v>325</v>
      </c>
      <c r="AB120" s="19">
        <f t="shared" si="17"/>
        <v>1</v>
      </c>
      <c r="AC120" s="18">
        <f t="shared" si="18"/>
        <v>3</v>
      </c>
    </row>
    <row r="121" spans="1:30" ht="15.75">
      <c r="A121" s="36">
        <v>9</v>
      </c>
      <c r="B121" s="39" t="s">
        <v>53</v>
      </c>
      <c r="C121" s="38" t="s">
        <v>52</v>
      </c>
      <c r="D121" s="84"/>
      <c r="E121" s="32">
        <f t="shared" si="15"/>
        <v>5</v>
      </c>
      <c r="F121" s="83"/>
      <c r="G121" s="28" t="s">
        <v>0</v>
      </c>
      <c r="H121" s="27" t="s">
        <v>0</v>
      </c>
      <c r="I121" s="26" t="s">
        <v>0</v>
      </c>
      <c r="J121" s="37" t="s">
        <v>0</v>
      </c>
      <c r="K121" s="83"/>
      <c r="L121" s="28" t="s">
        <v>0</v>
      </c>
      <c r="M121" s="27" t="s">
        <v>0</v>
      </c>
      <c r="N121" s="26" t="s">
        <v>0</v>
      </c>
      <c r="O121" s="37" t="s">
        <v>0</v>
      </c>
      <c r="P121" s="83"/>
      <c r="Q121" s="20">
        <v>273</v>
      </c>
      <c r="R121" s="19">
        <v>2</v>
      </c>
      <c r="S121" s="19">
        <v>2</v>
      </c>
      <c r="T121" s="18">
        <v>5</v>
      </c>
      <c r="U121" s="83"/>
      <c r="V121" s="20"/>
      <c r="W121" s="19"/>
      <c r="X121" s="19"/>
      <c r="Y121" s="18"/>
      <c r="Z121" s="83"/>
      <c r="AA121" s="20">
        <f t="shared" si="16"/>
        <v>273</v>
      </c>
      <c r="AB121" s="19">
        <f t="shared" si="17"/>
        <v>2</v>
      </c>
      <c r="AC121" s="18">
        <f t="shared" si="18"/>
        <v>2</v>
      </c>
    </row>
    <row r="122" spans="1:30" ht="15.75">
      <c r="A122" s="36">
        <v>10</v>
      </c>
      <c r="B122" s="39" t="s">
        <v>51</v>
      </c>
      <c r="C122" s="38" t="s">
        <v>50</v>
      </c>
      <c r="D122" s="84"/>
      <c r="E122" s="32">
        <f t="shared" si="15"/>
        <v>5</v>
      </c>
      <c r="F122" s="83"/>
      <c r="G122" s="31">
        <v>226</v>
      </c>
      <c r="H122" s="30">
        <v>0</v>
      </c>
      <c r="I122" s="29">
        <v>2</v>
      </c>
      <c r="J122" s="18">
        <v>5</v>
      </c>
      <c r="K122" s="83"/>
      <c r="L122" s="28" t="s">
        <v>0</v>
      </c>
      <c r="M122" s="27" t="s">
        <v>0</v>
      </c>
      <c r="N122" s="26" t="s">
        <v>0</v>
      </c>
      <c r="O122" s="37" t="s">
        <v>0</v>
      </c>
      <c r="P122" s="83"/>
      <c r="Q122" s="28" t="s">
        <v>0</v>
      </c>
      <c r="R122" s="27" t="s">
        <v>0</v>
      </c>
      <c r="S122" s="26" t="s">
        <v>0</v>
      </c>
      <c r="T122" s="37" t="s">
        <v>0</v>
      </c>
      <c r="U122" s="83"/>
      <c r="V122" s="20"/>
      <c r="W122" s="19"/>
      <c r="X122" s="19"/>
      <c r="Y122" s="18"/>
      <c r="Z122" s="83"/>
      <c r="AA122" s="20">
        <f t="shared" si="16"/>
        <v>226</v>
      </c>
      <c r="AB122" s="19">
        <f t="shared" si="17"/>
        <v>0</v>
      </c>
      <c r="AC122" s="18">
        <f t="shared" si="18"/>
        <v>2</v>
      </c>
    </row>
    <row r="123" spans="1:30" ht="15.75">
      <c r="A123" s="17">
        <v>11</v>
      </c>
      <c r="B123" s="95" t="s">
        <v>49</v>
      </c>
      <c r="C123" s="15" t="s">
        <v>48</v>
      </c>
      <c r="D123" s="84"/>
      <c r="E123" s="13">
        <f t="shared" si="15"/>
        <v>2</v>
      </c>
      <c r="F123" s="83"/>
      <c r="G123" s="12" t="s">
        <v>0</v>
      </c>
      <c r="H123" s="11" t="s">
        <v>0</v>
      </c>
      <c r="I123" s="10" t="s">
        <v>0</v>
      </c>
      <c r="J123" s="9" t="s">
        <v>0</v>
      </c>
      <c r="K123" s="83"/>
      <c r="L123" s="12" t="s">
        <v>0</v>
      </c>
      <c r="M123" s="11" t="s">
        <v>0</v>
      </c>
      <c r="N123" s="10" t="s">
        <v>0</v>
      </c>
      <c r="O123" s="9" t="s">
        <v>0</v>
      </c>
      <c r="P123" s="83"/>
      <c r="Q123" s="7">
        <v>203</v>
      </c>
      <c r="R123" s="6">
        <v>0</v>
      </c>
      <c r="S123" s="6">
        <v>4</v>
      </c>
      <c r="T123" s="5">
        <v>2</v>
      </c>
      <c r="U123" s="83"/>
      <c r="V123" s="7"/>
      <c r="W123" s="6"/>
      <c r="X123" s="6"/>
      <c r="Y123" s="5"/>
      <c r="Z123" s="83"/>
      <c r="AA123" s="7">
        <f t="shared" si="16"/>
        <v>203</v>
      </c>
      <c r="AB123" s="6">
        <f t="shared" si="17"/>
        <v>0</v>
      </c>
      <c r="AC123" s="5">
        <f t="shared" si="18"/>
        <v>4</v>
      </c>
    </row>
    <row r="124" spans="1:30" ht="15.75">
      <c r="A124" s="81"/>
      <c r="B124" s="94"/>
      <c r="C124" s="80"/>
      <c r="D124" s="54"/>
      <c r="E124" s="93"/>
      <c r="F124" s="54"/>
      <c r="G124" s="80"/>
      <c r="H124" s="80"/>
      <c r="I124" s="80"/>
      <c r="J124" s="80"/>
      <c r="K124" s="54"/>
      <c r="L124" s="80"/>
      <c r="M124" s="80"/>
      <c r="N124" s="80"/>
      <c r="O124" s="80"/>
      <c r="P124" s="54"/>
      <c r="Q124" s="80"/>
      <c r="R124" s="80"/>
      <c r="S124" s="80"/>
      <c r="T124" s="80"/>
      <c r="U124" s="54"/>
      <c r="V124" s="80"/>
      <c r="W124" s="80"/>
      <c r="X124" s="80"/>
      <c r="Y124" s="80"/>
      <c r="Z124" s="54"/>
      <c r="AA124" s="80"/>
      <c r="AB124" s="80"/>
      <c r="AC124" s="79"/>
      <c r="AD124" s="92"/>
    </row>
    <row r="125" spans="1:30" ht="15.75">
      <c r="A125" s="62" t="s">
        <v>47</v>
      </c>
      <c r="B125" s="62"/>
      <c r="C125" s="62"/>
      <c r="D125" s="61"/>
      <c r="E125" s="60"/>
      <c r="F125" s="55"/>
      <c r="G125" s="60"/>
      <c r="H125" s="60"/>
      <c r="I125" s="60"/>
      <c r="J125" s="60"/>
      <c r="K125" s="55"/>
      <c r="L125" s="60"/>
      <c r="M125" s="60"/>
      <c r="N125" s="60"/>
      <c r="O125" s="60"/>
      <c r="P125" s="55"/>
      <c r="Q125" s="60"/>
      <c r="R125" s="60"/>
      <c r="S125" s="60"/>
      <c r="T125" s="60"/>
      <c r="U125" s="55"/>
      <c r="V125" s="60"/>
      <c r="W125" s="60"/>
      <c r="X125" s="60"/>
      <c r="Y125" s="60"/>
      <c r="Z125" s="55"/>
      <c r="AA125" s="60"/>
      <c r="AB125" s="60"/>
      <c r="AC125" s="60"/>
      <c r="AD125" s="59"/>
    </row>
    <row r="126" spans="1:30" ht="15.75">
      <c r="A126" s="58"/>
      <c r="B126" s="57"/>
      <c r="C126" s="56"/>
      <c r="D126" s="56"/>
      <c r="E126" s="55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3"/>
    </row>
    <row r="127" spans="1:30" ht="15.75">
      <c r="A127" s="52">
        <v>1</v>
      </c>
      <c r="B127" s="77" t="s">
        <v>46</v>
      </c>
      <c r="C127" s="76" t="s">
        <v>7</v>
      </c>
      <c r="D127" s="84"/>
      <c r="E127" s="49">
        <f t="shared" ref="E127:E144" si="19">SUM(J127,O127,T127,Y127)</f>
        <v>55</v>
      </c>
      <c r="F127" s="83"/>
      <c r="G127" s="48">
        <v>481</v>
      </c>
      <c r="H127" s="47">
        <v>21</v>
      </c>
      <c r="I127" s="46">
        <v>17</v>
      </c>
      <c r="J127" s="40">
        <v>15</v>
      </c>
      <c r="K127" s="83"/>
      <c r="L127" s="48">
        <v>491</v>
      </c>
      <c r="M127" s="47">
        <v>19</v>
      </c>
      <c r="N127" s="46">
        <v>25</v>
      </c>
      <c r="O127" s="40">
        <v>20</v>
      </c>
      <c r="P127" s="83"/>
      <c r="Q127" s="42">
        <v>481</v>
      </c>
      <c r="R127" s="41">
        <v>19</v>
      </c>
      <c r="S127" s="41">
        <v>20</v>
      </c>
      <c r="T127" s="40">
        <v>20</v>
      </c>
      <c r="U127" s="83"/>
      <c r="V127" s="42"/>
      <c r="W127" s="41"/>
      <c r="X127" s="41"/>
      <c r="Y127" s="40"/>
      <c r="Z127" s="83"/>
      <c r="AA127" s="42">
        <f t="shared" ref="AA127:AA144" si="20">SUM(G127,L127,Q127,V127)</f>
        <v>1453</v>
      </c>
      <c r="AB127" s="41">
        <f t="shared" ref="AB127:AB144" si="21">SUM(H127,M127,R127,W127)</f>
        <v>59</v>
      </c>
      <c r="AC127" s="40">
        <f t="shared" ref="AC127:AC144" si="22">SUM(I127,N127,S127,X127)</f>
        <v>62</v>
      </c>
    </row>
    <row r="128" spans="1:30" ht="15.75">
      <c r="A128" s="36">
        <v>2</v>
      </c>
      <c r="B128" s="35" t="s">
        <v>45</v>
      </c>
      <c r="C128" s="34" t="s">
        <v>40</v>
      </c>
      <c r="D128" s="86"/>
      <c r="E128" s="32">
        <f t="shared" si="19"/>
        <v>34</v>
      </c>
      <c r="F128" s="85"/>
      <c r="G128" s="31">
        <v>489</v>
      </c>
      <c r="H128" s="30">
        <v>28</v>
      </c>
      <c r="I128" s="29">
        <v>12</v>
      </c>
      <c r="J128" s="22">
        <v>20</v>
      </c>
      <c r="K128" s="85"/>
      <c r="L128" s="31">
        <v>464</v>
      </c>
      <c r="M128" s="30">
        <v>21</v>
      </c>
      <c r="N128" s="29">
        <v>16</v>
      </c>
      <c r="O128" s="22">
        <v>7</v>
      </c>
      <c r="P128" s="85"/>
      <c r="Q128" s="24">
        <v>460</v>
      </c>
      <c r="R128" s="23">
        <v>15</v>
      </c>
      <c r="S128" s="23">
        <v>16</v>
      </c>
      <c r="T128" s="22">
        <v>7</v>
      </c>
      <c r="U128" s="85"/>
      <c r="V128" s="24"/>
      <c r="W128" s="23"/>
      <c r="X128" s="23"/>
      <c r="Y128" s="22"/>
      <c r="Z128" s="85"/>
      <c r="AA128" s="20">
        <f t="shared" si="20"/>
        <v>1413</v>
      </c>
      <c r="AB128" s="19">
        <f t="shared" si="21"/>
        <v>64</v>
      </c>
      <c r="AC128" s="18">
        <f t="shared" si="22"/>
        <v>44</v>
      </c>
      <c r="AD128" s="78"/>
    </row>
    <row r="129" spans="1:30" ht="15.75">
      <c r="A129" s="36">
        <v>3</v>
      </c>
      <c r="B129" s="35" t="s">
        <v>44</v>
      </c>
      <c r="C129" s="34" t="s">
        <v>43</v>
      </c>
      <c r="D129" s="86"/>
      <c r="E129" s="32">
        <f t="shared" si="19"/>
        <v>26</v>
      </c>
      <c r="F129" s="85"/>
      <c r="G129" s="31">
        <v>456</v>
      </c>
      <c r="H129" s="30">
        <v>12</v>
      </c>
      <c r="I129" s="29">
        <v>21</v>
      </c>
      <c r="J129" s="22">
        <v>5</v>
      </c>
      <c r="K129" s="85"/>
      <c r="L129" s="31">
        <v>463</v>
      </c>
      <c r="M129" s="30">
        <v>21</v>
      </c>
      <c r="N129" s="29">
        <v>15</v>
      </c>
      <c r="O129" s="22">
        <v>6</v>
      </c>
      <c r="P129" s="85"/>
      <c r="Q129" s="24">
        <v>467</v>
      </c>
      <c r="R129" s="23">
        <v>20</v>
      </c>
      <c r="S129" s="23">
        <v>16</v>
      </c>
      <c r="T129" s="22">
        <v>15</v>
      </c>
      <c r="U129" s="85"/>
      <c r="V129" s="24"/>
      <c r="W129" s="23"/>
      <c r="X129" s="23"/>
      <c r="Y129" s="22"/>
      <c r="Z129" s="85"/>
      <c r="AA129" s="20">
        <f t="shared" si="20"/>
        <v>1386</v>
      </c>
      <c r="AB129" s="19">
        <f t="shared" si="21"/>
        <v>53</v>
      </c>
      <c r="AC129" s="18">
        <f t="shared" si="22"/>
        <v>52</v>
      </c>
      <c r="AD129" s="78"/>
    </row>
    <row r="130" spans="1:30" ht="15.75">
      <c r="A130" s="36">
        <v>4</v>
      </c>
      <c r="B130" s="35" t="s">
        <v>42</v>
      </c>
      <c r="C130" s="34" t="s">
        <v>5</v>
      </c>
      <c r="D130" s="86"/>
      <c r="E130" s="32">
        <f t="shared" si="19"/>
        <v>15</v>
      </c>
      <c r="F130" s="85"/>
      <c r="G130" s="31">
        <v>475</v>
      </c>
      <c r="H130" s="30">
        <v>18</v>
      </c>
      <c r="I130" s="29">
        <v>20</v>
      </c>
      <c r="J130" s="22">
        <v>10</v>
      </c>
      <c r="K130" s="85"/>
      <c r="L130" s="28" t="s">
        <v>0</v>
      </c>
      <c r="M130" s="27" t="s">
        <v>0</v>
      </c>
      <c r="N130" s="26" t="s">
        <v>0</v>
      </c>
      <c r="O130" s="37" t="s">
        <v>0</v>
      </c>
      <c r="P130" s="85"/>
      <c r="Q130" s="24">
        <v>448</v>
      </c>
      <c r="R130" s="23">
        <v>14</v>
      </c>
      <c r="S130" s="23">
        <v>14</v>
      </c>
      <c r="T130" s="22">
        <v>5</v>
      </c>
      <c r="U130" s="85"/>
      <c r="V130" s="24"/>
      <c r="W130" s="23"/>
      <c r="X130" s="23"/>
      <c r="Y130" s="22"/>
      <c r="Z130" s="85"/>
      <c r="AA130" s="20">
        <f t="shared" si="20"/>
        <v>923</v>
      </c>
      <c r="AB130" s="19">
        <f t="shared" si="21"/>
        <v>32</v>
      </c>
      <c r="AC130" s="18">
        <f t="shared" si="22"/>
        <v>34</v>
      </c>
      <c r="AD130" s="78"/>
    </row>
    <row r="131" spans="1:30" ht="15.75">
      <c r="A131" s="36">
        <v>5</v>
      </c>
      <c r="B131" s="35" t="s">
        <v>41</v>
      </c>
      <c r="C131" s="34" t="s">
        <v>40</v>
      </c>
      <c r="D131" s="86"/>
      <c r="E131" s="32">
        <f t="shared" si="19"/>
        <v>15</v>
      </c>
      <c r="F131" s="85"/>
      <c r="G131" s="28" t="s">
        <v>0</v>
      </c>
      <c r="H131" s="27" t="s">
        <v>0</v>
      </c>
      <c r="I131" s="26" t="s">
        <v>0</v>
      </c>
      <c r="J131" s="37" t="s">
        <v>0</v>
      </c>
      <c r="K131" s="85"/>
      <c r="L131" s="31">
        <v>483</v>
      </c>
      <c r="M131" s="30">
        <v>17</v>
      </c>
      <c r="N131" s="29">
        <v>24</v>
      </c>
      <c r="O131" s="22">
        <v>15</v>
      </c>
      <c r="P131" s="85"/>
      <c r="Q131" s="28" t="s">
        <v>0</v>
      </c>
      <c r="R131" s="27" t="s">
        <v>0</v>
      </c>
      <c r="S131" s="26" t="s">
        <v>0</v>
      </c>
      <c r="T131" s="37" t="s">
        <v>0</v>
      </c>
      <c r="U131" s="85"/>
      <c r="V131" s="24"/>
      <c r="W131" s="23"/>
      <c r="X131" s="23"/>
      <c r="Y131" s="22"/>
      <c r="Z131" s="85"/>
      <c r="AA131" s="20">
        <f t="shared" si="20"/>
        <v>483</v>
      </c>
      <c r="AB131" s="19">
        <f t="shared" si="21"/>
        <v>17</v>
      </c>
      <c r="AC131" s="18">
        <f t="shared" si="22"/>
        <v>24</v>
      </c>
      <c r="AD131" s="78"/>
    </row>
    <row r="132" spans="1:30" ht="15.75">
      <c r="A132" s="36">
        <v>6</v>
      </c>
      <c r="B132" s="35" t="s">
        <v>39</v>
      </c>
      <c r="C132" s="34" t="s">
        <v>28</v>
      </c>
      <c r="D132" s="86"/>
      <c r="E132" s="32">
        <f t="shared" si="19"/>
        <v>14</v>
      </c>
      <c r="F132" s="85"/>
      <c r="G132" s="31">
        <v>460</v>
      </c>
      <c r="H132" s="30">
        <v>14</v>
      </c>
      <c r="I132" s="29">
        <v>17</v>
      </c>
      <c r="J132" s="22">
        <v>6</v>
      </c>
      <c r="K132" s="85"/>
      <c r="L132" s="31">
        <v>438</v>
      </c>
      <c r="M132" s="30">
        <v>9</v>
      </c>
      <c r="N132" s="29">
        <v>15</v>
      </c>
      <c r="O132" s="22">
        <v>4</v>
      </c>
      <c r="P132" s="85"/>
      <c r="Q132" s="24">
        <v>443</v>
      </c>
      <c r="R132" s="23">
        <v>14</v>
      </c>
      <c r="S132" s="23">
        <v>16</v>
      </c>
      <c r="T132" s="22">
        <v>4</v>
      </c>
      <c r="U132" s="85"/>
      <c r="V132" s="24"/>
      <c r="W132" s="23"/>
      <c r="X132" s="23"/>
      <c r="Y132" s="22"/>
      <c r="Z132" s="85"/>
      <c r="AA132" s="20">
        <f t="shared" si="20"/>
        <v>1341</v>
      </c>
      <c r="AB132" s="19">
        <f t="shared" si="21"/>
        <v>37</v>
      </c>
      <c r="AC132" s="18">
        <f t="shared" si="22"/>
        <v>48</v>
      </c>
      <c r="AD132" s="78"/>
    </row>
    <row r="133" spans="1:30" ht="15.75">
      <c r="A133" s="36">
        <v>7</v>
      </c>
      <c r="B133" s="35" t="s">
        <v>38</v>
      </c>
      <c r="C133" s="34" t="s">
        <v>37</v>
      </c>
      <c r="D133" s="86"/>
      <c r="E133" s="32">
        <f t="shared" si="19"/>
        <v>14</v>
      </c>
      <c r="F133" s="85"/>
      <c r="G133" s="31">
        <v>460</v>
      </c>
      <c r="H133" s="30">
        <v>15</v>
      </c>
      <c r="I133" s="29">
        <v>20</v>
      </c>
      <c r="J133" s="22">
        <v>7</v>
      </c>
      <c r="K133" s="85"/>
      <c r="L133" s="31">
        <v>445</v>
      </c>
      <c r="M133" s="30">
        <v>10</v>
      </c>
      <c r="N133" s="29">
        <v>23</v>
      </c>
      <c r="O133" s="22">
        <v>5</v>
      </c>
      <c r="P133" s="85"/>
      <c r="Q133" s="24">
        <v>422</v>
      </c>
      <c r="R133" s="23">
        <v>5</v>
      </c>
      <c r="S133" s="23">
        <v>19</v>
      </c>
      <c r="T133" s="22">
        <v>2</v>
      </c>
      <c r="U133" s="85"/>
      <c r="V133" s="24"/>
      <c r="W133" s="23"/>
      <c r="X133" s="23"/>
      <c r="Y133" s="22"/>
      <c r="Z133" s="85"/>
      <c r="AA133" s="20">
        <f t="shared" si="20"/>
        <v>1327</v>
      </c>
      <c r="AB133" s="19">
        <f t="shared" si="21"/>
        <v>30</v>
      </c>
      <c r="AC133" s="18">
        <f t="shared" si="22"/>
        <v>62</v>
      </c>
      <c r="AD133" s="78"/>
    </row>
    <row r="134" spans="1:30" ht="15.75">
      <c r="A134" s="36">
        <v>8</v>
      </c>
      <c r="B134" s="35" t="s">
        <v>36</v>
      </c>
      <c r="C134" s="34" t="s">
        <v>9</v>
      </c>
      <c r="D134" s="86"/>
      <c r="E134" s="32">
        <f t="shared" si="19"/>
        <v>10</v>
      </c>
      <c r="F134" s="85"/>
      <c r="G134" s="28" t="s">
        <v>0</v>
      </c>
      <c r="H134" s="27" t="s">
        <v>0</v>
      </c>
      <c r="I134" s="26" t="s">
        <v>0</v>
      </c>
      <c r="J134" s="37" t="s">
        <v>0</v>
      </c>
      <c r="K134" s="85"/>
      <c r="L134" s="31">
        <v>472</v>
      </c>
      <c r="M134" s="30">
        <v>20</v>
      </c>
      <c r="N134" s="29">
        <v>17</v>
      </c>
      <c r="O134" s="22">
        <v>10</v>
      </c>
      <c r="P134" s="85"/>
      <c r="Q134" s="28" t="s">
        <v>0</v>
      </c>
      <c r="R134" s="27" t="s">
        <v>0</v>
      </c>
      <c r="S134" s="26" t="s">
        <v>0</v>
      </c>
      <c r="T134" s="37" t="s">
        <v>0</v>
      </c>
      <c r="U134" s="85"/>
      <c r="V134" s="24"/>
      <c r="W134" s="23"/>
      <c r="X134" s="23"/>
      <c r="Y134" s="22"/>
      <c r="Z134" s="85"/>
      <c r="AA134" s="20">
        <f t="shared" si="20"/>
        <v>472</v>
      </c>
      <c r="AB134" s="19">
        <f t="shared" si="21"/>
        <v>20</v>
      </c>
      <c r="AC134" s="18">
        <f t="shared" si="22"/>
        <v>17</v>
      </c>
      <c r="AD134" s="78"/>
    </row>
    <row r="135" spans="1:30" ht="15.75">
      <c r="A135" s="36">
        <v>9</v>
      </c>
      <c r="B135" s="35" t="s">
        <v>35</v>
      </c>
      <c r="C135" s="34" t="s">
        <v>11</v>
      </c>
      <c r="D135" s="86"/>
      <c r="E135" s="32">
        <f t="shared" si="19"/>
        <v>10</v>
      </c>
      <c r="F135" s="85"/>
      <c r="G135" s="28" t="s">
        <v>0</v>
      </c>
      <c r="H135" s="27" t="s">
        <v>0</v>
      </c>
      <c r="I135" s="26" t="s">
        <v>0</v>
      </c>
      <c r="J135" s="37" t="s">
        <v>0</v>
      </c>
      <c r="K135" s="85"/>
      <c r="L135" s="28" t="s">
        <v>0</v>
      </c>
      <c r="M135" s="27" t="s">
        <v>0</v>
      </c>
      <c r="N135" s="26" t="s">
        <v>0</v>
      </c>
      <c r="O135" s="37" t="s">
        <v>0</v>
      </c>
      <c r="P135" s="85"/>
      <c r="Q135" s="24">
        <v>467</v>
      </c>
      <c r="R135" s="23">
        <v>18</v>
      </c>
      <c r="S135" s="23">
        <v>16</v>
      </c>
      <c r="T135" s="22">
        <v>10</v>
      </c>
      <c r="U135" s="85"/>
      <c r="V135" s="24"/>
      <c r="W135" s="23"/>
      <c r="X135" s="23"/>
      <c r="Y135" s="22"/>
      <c r="Z135" s="85"/>
      <c r="AA135" s="20">
        <f t="shared" si="20"/>
        <v>467</v>
      </c>
      <c r="AB135" s="19">
        <f t="shared" si="21"/>
        <v>18</v>
      </c>
      <c r="AC135" s="18">
        <f t="shared" si="22"/>
        <v>16</v>
      </c>
      <c r="AD135" s="78"/>
    </row>
    <row r="136" spans="1:30" ht="15.75">
      <c r="A136" s="36">
        <v>10</v>
      </c>
      <c r="B136" s="35" t="s">
        <v>34</v>
      </c>
      <c r="C136" s="34" t="s">
        <v>11</v>
      </c>
      <c r="D136" s="86"/>
      <c r="E136" s="32">
        <f t="shared" si="19"/>
        <v>7</v>
      </c>
      <c r="F136" s="85"/>
      <c r="G136" s="31">
        <v>445</v>
      </c>
      <c r="H136" s="30">
        <v>10</v>
      </c>
      <c r="I136" s="29">
        <v>21</v>
      </c>
      <c r="J136" s="22">
        <v>4</v>
      </c>
      <c r="K136" s="85"/>
      <c r="L136" s="28" t="s">
        <v>0</v>
      </c>
      <c r="M136" s="27" t="s">
        <v>0</v>
      </c>
      <c r="N136" s="26" t="s">
        <v>0</v>
      </c>
      <c r="O136" s="37" t="s">
        <v>0</v>
      </c>
      <c r="P136" s="85"/>
      <c r="Q136" s="24">
        <v>439</v>
      </c>
      <c r="R136" s="23">
        <v>11</v>
      </c>
      <c r="S136" s="23">
        <v>14</v>
      </c>
      <c r="T136" s="22">
        <v>3</v>
      </c>
      <c r="U136" s="85"/>
      <c r="V136" s="24"/>
      <c r="W136" s="23"/>
      <c r="X136" s="23"/>
      <c r="Y136" s="22"/>
      <c r="Z136" s="85"/>
      <c r="AA136" s="20">
        <f t="shared" si="20"/>
        <v>884</v>
      </c>
      <c r="AB136" s="19">
        <f t="shared" si="21"/>
        <v>21</v>
      </c>
      <c r="AC136" s="18">
        <f t="shared" si="22"/>
        <v>35</v>
      </c>
      <c r="AD136" s="78"/>
    </row>
    <row r="137" spans="1:30" ht="15.75">
      <c r="A137" s="36">
        <v>11</v>
      </c>
      <c r="B137" s="35" t="s">
        <v>33</v>
      </c>
      <c r="C137" s="34" t="s">
        <v>31</v>
      </c>
      <c r="D137" s="86"/>
      <c r="E137" s="32">
        <f t="shared" si="19"/>
        <v>6</v>
      </c>
      <c r="F137" s="85"/>
      <c r="G137" s="28" t="s">
        <v>0</v>
      </c>
      <c r="H137" s="27" t="s">
        <v>0</v>
      </c>
      <c r="I137" s="26" t="s">
        <v>0</v>
      </c>
      <c r="J137" s="37" t="s">
        <v>0</v>
      </c>
      <c r="K137" s="85"/>
      <c r="L137" s="28" t="s">
        <v>0</v>
      </c>
      <c r="M137" s="27" t="s">
        <v>0</v>
      </c>
      <c r="N137" s="26" t="s">
        <v>0</v>
      </c>
      <c r="O137" s="37" t="s">
        <v>0</v>
      </c>
      <c r="P137" s="85"/>
      <c r="Q137" s="24">
        <v>459</v>
      </c>
      <c r="R137" s="23">
        <v>15</v>
      </c>
      <c r="S137" s="23">
        <v>18</v>
      </c>
      <c r="T137" s="22">
        <v>6</v>
      </c>
      <c r="U137" s="85"/>
      <c r="V137" s="24"/>
      <c r="W137" s="23"/>
      <c r="X137" s="23"/>
      <c r="Y137" s="22"/>
      <c r="Z137" s="85"/>
      <c r="AA137" s="20">
        <f t="shared" si="20"/>
        <v>459</v>
      </c>
      <c r="AB137" s="19">
        <f t="shared" si="21"/>
        <v>15</v>
      </c>
      <c r="AC137" s="18">
        <f t="shared" si="22"/>
        <v>18</v>
      </c>
      <c r="AD137" s="78"/>
    </row>
    <row r="138" spans="1:30" ht="15.75">
      <c r="A138" s="36">
        <v>12</v>
      </c>
      <c r="B138" s="35" t="s">
        <v>32</v>
      </c>
      <c r="C138" s="34" t="s">
        <v>31</v>
      </c>
      <c r="D138" s="86"/>
      <c r="E138" s="32">
        <f t="shared" si="19"/>
        <v>3</v>
      </c>
      <c r="F138" s="85"/>
      <c r="G138" s="31">
        <v>424</v>
      </c>
      <c r="H138" s="30">
        <v>3</v>
      </c>
      <c r="I138" s="29">
        <v>20</v>
      </c>
      <c r="J138" s="22">
        <v>2</v>
      </c>
      <c r="K138" s="85"/>
      <c r="L138" s="28" t="s">
        <v>0</v>
      </c>
      <c r="M138" s="27" t="s">
        <v>0</v>
      </c>
      <c r="N138" s="26" t="s">
        <v>0</v>
      </c>
      <c r="O138" s="37" t="s">
        <v>0</v>
      </c>
      <c r="P138" s="85"/>
      <c r="Q138" s="24">
        <v>411</v>
      </c>
      <c r="R138" s="23">
        <v>7</v>
      </c>
      <c r="S138" s="23">
        <v>15</v>
      </c>
      <c r="T138" s="22">
        <v>1</v>
      </c>
      <c r="U138" s="85"/>
      <c r="V138" s="24"/>
      <c r="W138" s="23"/>
      <c r="X138" s="23"/>
      <c r="Y138" s="22"/>
      <c r="Z138" s="85"/>
      <c r="AA138" s="20">
        <f t="shared" si="20"/>
        <v>835</v>
      </c>
      <c r="AB138" s="19">
        <f t="shared" si="21"/>
        <v>10</v>
      </c>
      <c r="AC138" s="18">
        <f t="shared" si="22"/>
        <v>35</v>
      </c>
      <c r="AD138" s="78"/>
    </row>
    <row r="139" spans="1:30" ht="15.75">
      <c r="A139" s="36">
        <v>13</v>
      </c>
      <c r="B139" s="35" t="s">
        <v>30</v>
      </c>
      <c r="C139" s="34" t="s">
        <v>1</v>
      </c>
      <c r="D139" s="86"/>
      <c r="E139" s="32">
        <f t="shared" si="19"/>
        <v>3</v>
      </c>
      <c r="F139" s="85"/>
      <c r="G139" s="31">
        <v>437</v>
      </c>
      <c r="H139" s="30">
        <v>11</v>
      </c>
      <c r="I139" s="29">
        <v>13</v>
      </c>
      <c r="J139" s="22">
        <v>3</v>
      </c>
      <c r="K139" s="85"/>
      <c r="L139" s="28" t="s">
        <v>0</v>
      </c>
      <c r="M139" s="27" t="s">
        <v>0</v>
      </c>
      <c r="N139" s="26" t="s">
        <v>0</v>
      </c>
      <c r="O139" s="37" t="s">
        <v>0</v>
      </c>
      <c r="P139" s="85"/>
      <c r="Q139" s="28" t="s">
        <v>0</v>
      </c>
      <c r="R139" s="27" t="s">
        <v>0</v>
      </c>
      <c r="S139" s="26" t="s">
        <v>0</v>
      </c>
      <c r="T139" s="37" t="s">
        <v>0</v>
      </c>
      <c r="U139" s="85"/>
      <c r="V139" s="24"/>
      <c r="W139" s="23"/>
      <c r="X139" s="23"/>
      <c r="Y139" s="22"/>
      <c r="Z139" s="85"/>
      <c r="AA139" s="20">
        <f t="shared" si="20"/>
        <v>437</v>
      </c>
      <c r="AB139" s="19">
        <f t="shared" si="21"/>
        <v>11</v>
      </c>
      <c r="AC139" s="18">
        <f t="shared" si="22"/>
        <v>13</v>
      </c>
      <c r="AD139" s="78"/>
    </row>
    <row r="140" spans="1:30" ht="15.75">
      <c r="A140" s="36">
        <v>14</v>
      </c>
      <c r="B140" s="35" t="s">
        <v>29</v>
      </c>
      <c r="C140" s="34" t="s">
        <v>28</v>
      </c>
      <c r="D140" s="86"/>
      <c r="E140" s="32">
        <f t="shared" si="19"/>
        <v>3</v>
      </c>
      <c r="F140" s="85"/>
      <c r="G140" s="28" t="s">
        <v>0</v>
      </c>
      <c r="H140" s="27" t="s">
        <v>0</v>
      </c>
      <c r="I140" s="26" t="s">
        <v>0</v>
      </c>
      <c r="J140" s="37" t="s">
        <v>0</v>
      </c>
      <c r="K140" s="85"/>
      <c r="L140" s="31">
        <v>436</v>
      </c>
      <c r="M140" s="30">
        <v>13</v>
      </c>
      <c r="N140" s="29">
        <v>18</v>
      </c>
      <c r="O140" s="22">
        <v>3</v>
      </c>
      <c r="P140" s="85"/>
      <c r="Q140" s="28" t="s">
        <v>0</v>
      </c>
      <c r="R140" s="27" t="s">
        <v>0</v>
      </c>
      <c r="S140" s="26" t="s">
        <v>0</v>
      </c>
      <c r="T140" s="37" t="s">
        <v>0</v>
      </c>
      <c r="U140" s="85"/>
      <c r="V140" s="24"/>
      <c r="W140" s="23"/>
      <c r="X140" s="23"/>
      <c r="Y140" s="22"/>
      <c r="Z140" s="85"/>
      <c r="AA140" s="20">
        <f t="shared" si="20"/>
        <v>436</v>
      </c>
      <c r="AB140" s="19">
        <f t="shared" si="21"/>
        <v>13</v>
      </c>
      <c r="AC140" s="18">
        <f t="shared" si="22"/>
        <v>18</v>
      </c>
      <c r="AD140" s="78"/>
    </row>
    <row r="141" spans="1:30" ht="15.75">
      <c r="A141" s="36">
        <v>15</v>
      </c>
      <c r="B141" s="91" t="s">
        <v>27</v>
      </c>
      <c r="C141" s="90" t="s">
        <v>26</v>
      </c>
      <c r="D141" s="89"/>
      <c r="E141" s="32">
        <f t="shared" si="19"/>
        <v>2</v>
      </c>
      <c r="F141" s="83"/>
      <c r="G141" s="28" t="s">
        <v>0</v>
      </c>
      <c r="H141" s="27" t="s">
        <v>0</v>
      </c>
      <c r="I141" s="26" t="s">
        <v>0</v>
      </c>
      <c r="J141" s="37" t="s">
        <v>0</v>
      </c>
      <c r="K141" s="83"/>
      <c r="L141" s="20">
        <v>436</v>
      </c>
      <c r="M141" s="19">
        <v>11</v>
      </c>
      <c r="N141" s="19">
        <v>17</v>
      </c>
      <c r="O141" s="18">
        <v>2</v>
      </c>
      <c r="P141" s="83"/>
      <c r="Q141" s="28" t="s">
        <v>0</v>
      </c>
      <c r="R141" s="27" t="s">
        <v>0</v>
      </c>
      <c r="S141" s="26" t="s">
        <v>0</v>
      </c>
      <c r="T141" s="37" t="s">
        <v>0</v>
      </c>
      <c r="U141" s="83"/>
      <c r="V141" s="20"/>
      <c r="W141" s="19"/>
      <c r="X141" s="19"/>
      <c r="Y141" s="18"/>
      <c r="Z141" s="83"/>
      <c r="AA141" s="20">
        <f t="shared" si="20"/>
        <v>436</v>
      </c>
      <c r="AB141" s="19">
        <f t="shared" si="21"/>
        <v>11</v>
      </c>
      <c r="AC141" s="18">
        <f t="shared" si="22"/>
        <v>17</v>
      </c>
      <c r="AD141" s="78"/>
    </row>
    <row r="142" spans="1:30" ht="15.75">
      <c r="A142" s="36">
        <v>16</v>
      </c>
      <c r="B142" s="88" t="s">
        <v>25</v>
      </c>
      <c r="C142" s="34" t="s">
        <v>22</v>
      </c>
      <c r="D142" s="87"/>
      <c r="E142" s="32">
        <f t="shared" si="19"/>
        <v>1</v>
      </c>
      <c r="F142" s="83"/>
      <c r="G142" s="28" t="s">
        <v>0</v>
      </c>
      <c r="H142" s="27" t="s">
        <v>0</v>
      </c>
      <c r="I142" s="26" t="s">
        <v>0</v>
      </c>
      <c r="J142" s="37" t="s">
        <v>0</v>
      </c>
      <c r="K142" s="83"/>
      <c r="L142" s="20">
        <v>386</v>
      </c>
      <c r="M142" s="19">
        <v>7</v>
      </c>
      <c r="N142" s="19">
        <v>12</v>
      </c>
      <c r="O142" s="18">
        <v>1</v>
      </c>
      <c r="P142" s="83"/>
      <c r="Q142" s="28" t="s">
        <v>0</v>
      </c>
      <c r="R142" s="27" t="s">
        <v>0</v>
      </c>
      <c r="S142" s="26" t="s">
        <v>0</v>
      </c>
      <c r="T142" s="37" t="s">
        <v>0</v>
      </c>
      <c r="U142" s="83"/>
      <c r="V142" s="20"/>
      <c r="W142" s="19"/>
      <c r="X142" s="19"/>
      <c r="Y142" s="18"/>
      <c r="Z142" s="83"/>
      <c r="AA142" s="20">
        <f t="shared" si="20"/>
        <v>386</v>
      </c>
      <c r="AB142" s="19">
        <f t="shared" si="21"/>
        <v>7</v>
      </c>
      <c r="AC142" s="18">
        <f t="shared" si="22"/>
        <v>12</v>
      </c>
      <c r="AD142" s="78"/>
    </row>
    <row r="143" spans="1:30" ht="15.75">
      <c r="A143" s="36">
        <v>17</v>
      </c>
      <c r="B143" s="35" t="s">
        <v>24</v>
      </c>
      <c r="C143" s="34" t="s">
        <v>18</v>
      </c>
      <c r="D143" s="86"/>
      <c r="E143" s="32">
        <f t="shared" si="19"/>
        <v>1</v>
      </c>
      <c r="F143" s="85"/>
      <c r="G143" s="31">
        <v>367</v>
      </c>
      <c r="H143" s="30">
        <v>3</v>
      </c>
      <c r="I143" s="29">
        <v>12</v>
      </c>
      <c r="J143" s="22">
        <v>1</v>
      </c>
      <c r="K143" s="85"/>
      <c r="L143" s="28" t="s">
        <v>0</v>
      </c>
      <c r="M143" s="27" t="s">
        <v>0</v>
      </c>
      <c r="N143" s="26" t="s">
        <v>0</v>
      </c>
      <c r="O143" s="37" t="s">
        <v>0</v>
      </c>
      <c r="P143" s="85"/>
      <c r="Q143" s="28" t="s">
        <v>0</v>
      </c>
      <c r="R143" s="27" t="s">
        <v>0</v>
      </c>
      <c r="S143" s="26" t="s">
        <v>0</v>
      </c>
      <c r="T143" s="37" t="s">
        <v>0</v>
      </c>
      <c r="U143" s="85"/>
      <c r="V143" s="24"/>
      <c r="W143" s="23"/>
      <c r="X143" s="23"/>
      <c r="Y143" s="22"/>
      <c r="Z143" s="85"/>
      <c r="AA143" s="20">
        <f t="shared" si="20"/>
        <v>367</v>
      </c>
      <c r="AB143" s="19">
        <f t="shared" si="21"/>
        <v>3</v>
      </c>
      <c r="AC143" s="18">
        <f t="shared" si="22"/>
        <v>12</v>
      </c>
      <c r="AD143" s="78"/>
    </row>
    <row r="144" spans="1:30" ht="15.75">
      <c r="A144" s="17">
        <v>18</v>
      </c>
      <c r="B144" s="71" t="s">
        <v>23</v>
      </c>
      <c r="C144" s="70" t="s">
        <v>22</v>
      </c>
      <c r="D144" s="84"/>
      <c r="E144" s="13">
        <f t="shared" si="19"/>
        <v>0</v>
      </c>
      <c r="F144" s="83"/>
      <c r="G144" s="12" t="s">
        <v>0</v>
      </c>
      <c r="H144" s="11" t="s">
        <v>0</v>
      </c>
      <c r="I144" s="10" t="s">
        <v>0</v>
      </c>
      <c r="J144" s="9" t="s">
        <v>0</v>
      </c>
      <c r="K144" s="83"/>
      <c r="L144" s="69">
        <v>128</v>
      </c>
      <c r="M144" s="68">
        <v>1</v>
      </c>
      <c r="N144" s="67">
        <v>0</v>
      </c>
      <c r="O144" s="5">
        <v>0</v>
      </c>
      <c r="P144" s="83"/>
      <c r="Q144" s="12" t="s">
        <v>0</v>
      </c>
      <c r="R144" s="11" t="s">
        <v>0</v>
      </c>
      <c r="S144" s="10" t="s">
        <v>0</v>
      </c>
      <c r="T144" s="9" t="s">
        <v>0</v>
      </c>
      <c r="U144" s="83"/>
      <c r="V144" s="7"/>
      <c r="W144" s="6"/>
      <c r="X144" s="6"/>
      <c r="Y144" s="5"/>
      <c r="Z144" s="83"/>
      <c r="AA144" s="7">
        <f t="shared" si="20"/>
        <v>128</v>
      </c>
      <c r="AB144" s="6">
        <f t="shared" si="21"/>
        <v>1</v>
      </c>
      <c r="AC144" s="5">
        <f t="shared" si="22"/>
        <v>0</v>
      </c>
      <c r="AD144" s="78"/>
    </row>
    <row r="145" spans="1:30" ht="15.75">
      <c r="A145" s="81"/>
      <c r="B145" s="82"/>
      <c r="C145" s="82"/>
      <c r="D145" s="82"/>
      <c r="E145" s="55"/>
      <c r="F145" s="54"/>
      <c r="G145" s="80"/>
      <c r="H145" s="79"/>
      <c r="I145" s="80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80"/>
      <c r="AC145" s="79"/>
      <c r="AD145" s="78"/>
    </row>
    <row r="146" spans="1:30" ht="15.75">
      <c r="A146" s="62" t="s">
        <v>21</v>
      </c>
      <c r="B146" s="62"/>
      <c r="C146" s="62"/>
      <c r="D146" s="61"/>
      <c r="E146" s="60"/>
      <c r="F146" s="55"/>
      <c r="G146" s="60"/>
      <c r="H146" s="60"/>
      <c r="I146" s="60"/>
      <c r="J146" s="60"/>
      <c r="K146" s="55"/>
      <c r="L146" s="60"/>
      <c r="M146" s="60"/>
      <c r="N146" s="60"/>
      <c r="O146" s="60"/>
      <c r="P146" s="55"/>
      <c r="Q146" s="60"/>
      <c r="R146" s="60"/>
      <c r="S146" s="60"/>
      <c r="T146" s="60"/>
      <c r="U146" s="55"/>
      <c r="V146" s="60"/>
      <c r="W146" s="60"/>
      <c r="X146" s="60"/>
      <c r="Y146" s="60"/>
      <c r="Z146" s="55"/>
      <c r="AA146" s="60"/>
      <c r="AB146" s="60"/>
      <c r="AC146" s="60"/>
      <c r="AD146" s="59"/>
    </row>
    <row r="147" spans="1:30" ht="15.75">
      <c r="A147" s="58"/>
      <c r="B147" s="57"/>
      <c r="C147" s="56"/>
      <c r="D147" s="56"/>
      <c r="E147" s="55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3"/>
    </row>
    <row r="148" spans="1:30" ht="15.75">
      <c r="A148" s="52">
        <v>1</v>
      </c>
      <c r="B148" s="77" t="s">
        <v>20</v>
      </c>
      <c r="C148" s="76" t="s">
        <v>7</v>
      </c>
      <c r="D148" s="14"/>
      <c r="E148" s="49">
        <f>SUM(J148,O148,T148,Y148)</f>
        <v>40</v>
      </c>
      <c r="F148" s="8"/>
      <c r="G148" s="75" t="s">
        <v>0</v>
      </c>
      <c r="H148" s="74" t="s">
        <v>0</v>
      </c>
      <c r="I148" s="73" t="s">
        <v>0</v>
      </c>
      <c r="J148" s="72" t="s">
        <v>0</v>
      </c>
      <c r="K148" s="8"/>
      <c r="L148" s="42">
        <v>365</v>
      </c>
      <c r="M148" s="41">
        <v>4</v>
      </c>
      <c r="N148" s="41">
        <v>5</v>
      </c>
      <c r="O148" s="40">
        <v>20</v>
      </c>
      <c r="P148" s="8"/>
      <c r="Q148" s="42">
        <v>390</v>
      </c>
      <c r="R148" s="41">
        <v>7</v>
      </c>
      <c r="S148" s="41">
        <v>13</v>
      </c>
      <c r="T148" s="40">
        <v>20</v>
      </c>
      <c r="U148" s="8"/>
      <c r="V148" s="42"/>
      <c r="W148" s="41"/>
      <c r="X148" s="41"/>
      <c r="Y148" s="40"/>
      <c r="Z148" s="8"/>
      <c r="AA148" s="42">
        <f t="shared" ref="AA148:AC149" si="23">SUM(G148,L148,Q148,V148)</f>
        <v>755</v>
      </c>
      <c r="AB148" s="41">
        <f t="shared" si="23"/>
        <v>11</v>
      </c>
      <c r="AC148" s="40">
        <f t="shared" si="23"/>
        <v>18</v>
      </c>
    </row>
    <row r="149" spans="1:30" ht="15.75">
      <c r="A149" s="17">
        <v>2</v>
      </c>
      <c r="B149" s="71" t="s">
        <v>19</v>
      </c>
      <c r="C149" s="70" t="s">
        <v>18</v>
      </c>
      <c r="D149" s="33"/>
      <c r="E149" s="13">
        <f>SUM(J149,O149,T149,Y149)</f>
        <v>20</v>
      </c>
      <c r="F149" s="21"/>
      <c r="G149" s="69">
        <v>489</v>
      </c>
      <c r="H149" s="68">
        <v>28</v>
      </c>
      <c r="I149" s="67">
        <v>12</v>
      </c>
      <c r="J149" s="63">
        <v>20</v>
      </c>
      <c r="K149" s="21"/>
      <c r="L149" s="12" t="s">
        <v>0</v>
      </c>
      <c r="M149" s="11" t="s">
        <v>0</v>
      </c>
      <c r="N149" s="10" t="s">
        <v>0</v>
      </c>
      <c r="O149" s="66" t="s">
        <v>0</v>
      </c>
      <c r="P149" s="21"/>
      <c r="Q149" s="12" t="s">
        <v>0</v>
      </c>
      <c r="R149" s="11" t="s">
        <v>0</v>
      </c>
      <c r="S149" s="10" t="s">
        <v>0</v>
      </c>
      <c r="T149" s="66" t="s">
        <v>0</v>
      </c>
      <c r="U149" s="21"/>
      <c r="V149" s="65"/>
      <c r="W149" s="64"/>
      <c r="X149" s="64"/>
      <c r="Y149" s="63"/>
      <c r="Z149" s="21"/>
      <c r="AA149" s="7">
        <f t="shared" si="23"/>
        <v>489</v>
      </c>
      <c r="AB149" s="6">
        <f t="shared" si="23"/>
        <v>28</v>
      </c>
      <c r="AC149" s="5">
        <f t="shared" si="23"/>
        <v>12</v>
      </c>
    </row>
    <row r="150" spans="1:30" ht="15.75">
      <c r="A150" s="58"/>
      <c r="B150" s="57"/>
      <c r="C150" s="56"/>
      <c r="D150" s="56"/>
      <c r="E150" s="55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3"/>
    </row>
    <row r="151" spans="1:30" ht="15.75">
      <c r="A151" s="62" t="s">
        <v>17</v>
      </c>
      <c r="B151" s="62"/>
      <c r="C151" s="62"/>
      <c r="D151" s="61"/>
      <c r="E151" s="60"/>
      <c r="F151" s="55"/>
      <c r="G151" s="60"/>
      <c r="H151" s="60"/>
      <c r="I151" s="60"/>
      <c r="J151" s="60"/>
      <c r="K151" s="55"/>
      <c r="L151" s="60"/>
      <c r="M151" s="60"/>
      <c r="N151" s="60"/>
      <c r="O151" s="60"/>
      <c r="P151" s="55"/>
      <c r="Q151" s="60"/>
      <c r="R151" s="60"/>
      <c r="S151" s="60"/>
      <c r="T151" s="60"/>
      <c r="U151" s="55"/>
      <c r="V151" s="60"/>
      <c r="W151" s="60"/>
      <c r="X151" s="60"/>
      <c r="Y151" s="60"/>
      <c r="Z151" s="55"/>
      <c r="AA151" s="60"/>
      <c r="AB151" s="60"/>
      <c r="AC151" s="60"/>
      <c r="AD151" s="59"/>
    </row>
    <row r="152" spans="1:30" ht="15.75">
      <c r="A152" s="58"/>
      <c r="B152" s="57"/>
      <c r="C152" s="56"/>
      <c r="D152" s="56"/>
      <c r="E152" s="55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3"/>
    </row>
    <row r="153" spans="1:30" ht="15.75">
      <c r="A153" s="52">
        <v>1</v>
      </c>
      <c r="B153" s="51" t="s">
        <v>16</v>
      </c>
      <c r="C153" s="50" t="s">
        <v>7</v>
      </c>
      <c r="D153" s="33"/>
      <c r="E153" s="49">
        <f t="shared" ref="E153:E161" si="24">SUM(J153,O153,T153,Y153)</f>
        <v>35</v>
      </c>
      <c r="F153" s="21"/>
      <c r="G153" s="48">
        <v>420</v>
      </c>
      <c r="H153" s="47">
        <v>9</v>
      </c>
      <c r="I153" s="46">
        <v>13</v>
      </c>
      <c r="J153" s="43">
        <v>10</v>
      </c>
      <c r="K153" s="21"/>
      <c r="L153" s="45">
        <v>426</v>
      </c>
      <c r="M153" s="44">
        <v>8</v>
      </c>
      <c r="N153" s="44">
        <v>19</v>
      </c>
      <c r="O153" s="43">
        <v>15</v>
      </c>
      <c r="P153" s="21"/>
      <c r="Q153" s="45">
        <v>420</v>
      </c>
      <c r="R153" s="44">
        <v>9</v>
      </c>
      <c r="S153" s="44">
        <v>16</v>
      </c>
      <c r="T153" s="43">
        <v>10</v>
      </c>
      <c r="U153" s="21"/>
      <c r="V153" s="45"/>
      <c r="W153" s="44"/>
      <c r="X153" s="44"/>
      <c r="Y153" s="43"/>
      <c r="Z153" s="21"/>
      <c r="AA153" s="42">
        <f t="shared" ref="AA153:AA161" si="25">SUM(G153,L153,Q153,V153)</f>
        <v>1266</v>
      </c>
      <c r="AB153" s="41">
        <f t="shared" ref="AB153:AB161" si="26">SUM(H153,M153,R153,W153)</f>
        <v>26</v>
      </c>
      <c r="AC153" s="40">
        <f t="shared" ref="AC153:AC161" si="27">SUM(I153,N153,S153,X153)</f>
        <v>48</v>
      </c>
    </row>
    <row r="154" spans="1:30" ht="15.75">
      <c r="A154" s="36">
        <v>2</v>
      </c>
      <c r="B154" s="35" t="s">
        <v>15</v>
      </c>
      <c r="C154" s="34" t="s">
        <v>14</v>
      </c>
      <c r="D154" s="33"/>
      <c r="E154" s="32">
        <f t="shared" si="24"/>
        <v>30</v>
      </c>
      <c r="F154" s="21"/>
      <c r="G154" s="31">
        <v>440</v>
      </c>
      <c r="H154" s="30">
        <v>14</v>
      </c>
      <c r="I154" s="29">
        <v>10</v>
      </c>
      <c r="J154" s="22">
        <v>15</v>
      </c>
      <c r="K154" s="21"/>
      <c r="L154" s="28" t="s">
        <v>0</v>
      </c>
      <c r="M154" s="27" t="s">
        <v>0</v>
      </c>
      <c r="N154" s="26" t="s">
        <v>0</v>
      </c>
      <c r="O154" s="25" t="s">
        <v>0</v>
      </c>
      <c r="P154" s="21"/>
      <c r="Q154" s="24">
        <v>423</v>
      </c>
      <c r="R154" s="23">
        <v>7</v>
      </c>
      <c r="S154" s="23">
        <v>15</v>
      </c>
      <c r="T154" s="22">
        <v>15</v>
      </c>
      <c r="U154" s="21"/>
      <c r="V154" s="24"/>
      <c r="W154" s="23"/>
      <c r="X154" s="23"/>
      <c r="Y154" s="22"/>
      <c r="Z154" s="21"/>
      <c r="AA154" s="20">
        <f t="shared" si="25"/>
        <v>863</v>
      </c>
      <c r="AB154" s="19">
        <f t="shared" si="26"/>
        <v>21</v>
      </c>
      <c r="AC154" s="18">
        <f t="shared" si="27"/>
        <v>25</v>
      </c>
    </row>
    <row r="155" spans="1:30" ht="15.75">
      <c r="A155" s="36">
        <v>3</v>
      </c>
      <c r="B155" s="35" t="s">
        <v>13</v>
      </c>
      <c r="C155" s="34" t="s">
        <v>7</v>
      </c>
      <c r="D155" s="33"/>
      <c r="E155" s="32">
        <f t="shared" si="24"/>
        <v>30</v>
      </c>
      <c r="F155" s="21"/>
      <c r="G155" s="28" t="s">
        <v>0</v>
      </c>
      <c r="H155" s="27" t="s">
        <v>0</v>
      </c>
      <c r="I155" s="26" t="s">
        <v>0</v>
      </c>
      <c r="J155" s="25" t="s">
        <v>0</v>
      </c>
      <c r="K155" s="21"/>
      <c r="L155" s="24">
        <v>412</v>
      </c>
      <c r="M155" s="23">
        <v>5</v>
      </c>
      <c r="N155" s="23">
        <v>21</v>
      </c>
      <c r="O155" s="22">
        <v>10</v>
      </c>
      <c r="P155" s="21"/>
      <c r="Q155" s="24">
        <v>438</v>
      </c>
      <c r="R155" s="23">
        <v>10</v>
      </c>
      <c r="S155" s="23">
        <v>15</v>
      </c>
      <c r="T155" s="22">
        <v>20</v>
      </c>
      <c r="U155" s="21"/>
      <c r="V155" s="24"/>
      <c r="W155" s="23"/>
      <c r="X155" s="23"/>
      <c r="Y155" s="22"/>
      <c r="Z155" s="21"/>
      <c r="AA155" s="20">
        <f t="shared" si="25"/>
        <v>850</v>
      </c>
      <c r="AB155" s="19">
        <f t="shared" si="26"/>
        <v>15</v>
      </c>
      <c r="AC155" s="18">
        <f t="shared" si="27"/>
        <v>36</v>
      </c>
    </row>
    <row r="156" spans="1:30" ht="15.75">
      <c r="A156" s="36">
        <v>4</v>
      </c>
      <c r="B156" s="35" t="s">
        <v>12</v>
      </c>
      <c r="C156" s="34" t="s">
        <v>11</v>
      </c>
      <c r="D156" s="33"/>
      <c r="E156" s="32">
        <f t="shared" si="24"/>
        <v>24</v>
      </c>
      <c r="F156" s="21"/>
      <c r="G156" s="31">
        <v>453</v>
      </c>
      <c r="H156" s="30">
        <v>10</v>
      </c>
      <c r="I156" s="29">
        <v>21</v>
      </c>
      <c r="J156" s="22">
        <v>20</v>
      </c>
      <c r="K156" s="21"/>
      <c r="L156" s="28" t="s">
        <v>0</v>
      </c>
      <c r="M156" s="27" t="s">
        <v>0</v>
      </c>
      <c r="N156" s="26" t="s">
        <v>0</v>
      </c>
      <c r="O156" s="25" t="s">
        <v>0</v>
      </c>
      <c r="P156" s="21"/>
      <c r="Q156" s="24">
        <v>403</v>
      </c>
      <c r="R156" s="23">
        <v>7</v>
      </c>
      <c r="S156" s="23">
        <v>7</v>
      </c>
      <c r="T156" s="22">
        <v>4</v>
      </c>
      <c r="U156" s="21"/>
      <c r="V156" s="24"/>
      <c r="W156" s="23"/>
      <c r="X156" s="23"/>
      <c r="Y156" s="22"/>
      <c r="Z156" s="21"/>
      <c r="AA156" s="20">
        <f t="shared" si="25"/>
        <v>856</v>
      </c>
      <c r="AB156" s="19">
        <f t="shared" si="26"/>
        <v>17</v>
      </c>
      <c r="AC156" s="18">
        <f t="shared" si="27"/>
        <v>28</v>
      </c>
    </row>
    <row r="157" spans="1:30" ht="15.75">
      <c r="A157" s="36">
        <v>5</v>
      </c>
      <c r="B157" s="39" t="s">
        <v>10</v>
      </c>
      <c r="C157" s="38" t="s">
        <v>9</v>
      </c>
      <c r="D157" s="14"/>
      <c r="E157" s="32">
        <f t="shared" si="24"/>
        <v>20</v>
      </c>
      <c r="F157" s="8"/>
      <c r="G157" s="28" t="s">
        <v>0</v>
      </c>
      <c r="H157" s="27" t="s">
        <v>0</v>
      </c>
      <c r="I157" s="26" t="s">
        <v>0</v>
      </c>
      <c r="J157" s="37" t="s">
        <v>0</v>
      </c>
      <c r="K157" s="8"/>
      <c r="L157" s="20">
        <v>442</v>
      </c>
      <c r="M157" s="19">
        <v>13</v>
      </c>
      <c r="N157" s="19">
        <v>18</v>
      </c>
      <c r="O157" s="18">
        <v>20</v>
      </c>
      <c r="P157" s="8"/>
      <c r="Q157" s="28" t="s">
        <v>0</v>
      </c>
      <c r="R157" s="27" t="s">
        <v>0</v>
      </c>
      <c r="S157" s="26" t="s">
        <v>0</v>
      </c>
      <c r="T157" s="37" t="s">
        <v>0</v>
      </c>
      <c r="U157" s="8"/>
      <c r="V157" s="20"/>
      <c r="W157" s="19"/>
      <c r="X157" s="19"/>
      <c r="Y157" s="18"/>
      <c r="Z157" s="8"/>
      <c r="AA157" s="20">
        <f t="shared" si="25"/>
        <v>442</v>
      </c>
      <c r="AB157" s="19">
        <f t="shared" si="26"/>
        <v>13</v>
      </c>
      <c r="AC157" s="18">
        <f t="shared" si="27"/>
        <v>18</v>
      </c>
    </row>
    <row r="158" spans="1:30" ht="15.75">
      <c r="A158" s="36">
        <v>6</v>
      </c>
      <c r="B158" s="35" t="s">
        <v>8</v>
      </c>
      <c r="C158" s="34" t="s">
        <v>7</v>
      </c>
      <c r="D158" s="33"/>
      <c r="E158" s="32">
        <f t="shared" si="24"/>
        <v>15</v>
      </c>
      <c r="F158" s="21"/>
      <c r="G158" s="31">
        <v>366</v>
      </c>
      <c r="H158" s="30">
        <v>4</v>
      </c>
      <c r="I158" s="29">
        <v>11</v>
      </c>
      <c r="J158" s="22">
        <v>5</v>
      </c>
      <c r="K158" s="21"/>
      <c r="L158" s="24">
        <v>370</v>
      </c>
      <c r="M158" s="23">
        <v>6</v>
      </c>
      <c r="N158" s="23">
        <v>10</v>
      </c>
      <c r="O158" s="22">
        <v>7</v>
      </c>
      <c r="P158" s="21"/>
      <c r="Q158" s="24">
        <v>317</v>
      </c>
      <c r="R158" s="23">
        <v>1</v>
      </c>
      <c r="S158" s="23">
        <v>7</v>
      </c>
      <c r="T158" s="22">
        <v>3</v>
      </c>
      <c r="U158" s="21"/>
      <c r="V158" s="24"/>
      <c r="W158" s="23"/>
      <c r="X158" s="23"/>
      <c r="Y158" s="22"/>
      <c r="Z158" s="21"/>
      <c r="AA158" s="20">
        <f t="shared" si="25"/>
        <v>1053</v>
      </c>
      <c r="AB158" s="19">
        <f t="shared" si="26"/>
        <v>11</v>
      </c>
      <c r="AC158" s="18">
        <f t="shared" si="27"/>
        <v>28</v>
      </c>
    </row>
    <row r="159" spans="1:30" ht="15.75">
      <c r="A159" s="36">
        <v>7</v>
      </c>
      <c r="B159" s="35" t="s">
        <v>6</v>
      </c>
      <c r="C159" s="34" t="s">
        <v>5</v>
      </c>
      <c r="D159" s="33"/>
      <c r="E159" s="32">
        <f t="shared" si="24"/>
        <v>13</v>
      </c>
      <c r="F159" s="21"/>
      <c r="G159" s="31">
        <v>420</v>
      </c>
      <c r="H159" s="30">
        <v>7</v>
      </c>
      <c r="I159" s="29">
        <v>15</v>
      </c>
      <c r="J159" s="22">
        <v>7</v>
      </c>
      <c r="K159" s="21"/>
      <c r="L159" s="28" t="s">
        <v>0</v>
      </c>
      <c r="M159" s="27" t="s">
        <v>0</v>
      </c>
      <c r="N159" s="26" t="s">
        <v>0</v>
      </c>
      <c r="O159" s="25" t="s">
        <v>0</v>
      </c>
      <c r="P159" s="21"/>
      <c r="Q159" s="24">
        <v>409</v>
      </c>
      <c r="R159" s="23">
        <v>7</v>
      </c>
      <c r="S159" s="23">
        <v>15</v>
      </c>
      <c r="T159" s="22">
        <v>6</v>
      </c>
      <c r="U159" s="21"/>
      <c r="V159" s="24"/>
      <c r="W159" s="23"/>
      <c r="X159" s="23"/>
      <c r="Y159" s="22"/>
      <c r="Z159" s="21"/>
      <c r="AA159" s="20">
        <f t="shared" si="25"/>
        <v>829</v>
      </c>
      <c r="AB159" s="19">
        <f t="shared" si="26"/>
        <v>14</v>
      </c>
      <c r="AC159" s="18">
        <f t="shared" si="27"/>
        <v>30</v>
      </c>
    </row>
    <row r="160" spans="1:30" ht="15.75">
      <c r="A160" s="36">
        <v>8</v>
      </c>
      <c r="B160" s="35" t="s">
        <v>4</v>
      </c>
      <c r="C160" s="34" t="s">
        <v>3</v>
      </c>
      <c r="D160" s="33"/>
      <c r="E160" s="32">
        <f t="shared" si="24"/>
        <v>11</v>
      </c>
      <c r="F160" s="21"/>
      <c r="G160" s="31">
        <v>437</v>
      </c>
      <c r="H160" s="30">
        <v>10</v>
      </c>
      <c r="I160" s="29">
        <v>19</v>
      </c>
      <c r="J160" s="22">
        <v>6</v>
      </c>
      <c r="K160" s="21"/>
      <c r="L160" s="28" t="s">
        <v>0</v>
      </c>
      <c r="M160" s="27" t="s">
        <v>0</v>
      </c>
      <c r="N160" s="26" t="s">
        <v>0</v>
      </c>
      <c r="O160" s="25" t="s">
        <v>0</v>
      </c>
      <c r="P160" s="21"/>
      <c r="Q160" s="24">
        <v>407</v>
      </c>
      <c r="R160" s="23">
        <v>7</v>
      </c>
      <c r="S160" s="23">
        <v>14</v>
      </c>
      <c r="T160" s="22">
        <v>5</v>
      </c>
      <c r="U160" s="21"/>
      <c r="V160" s="24"/>
      <c r="W160" s="23"/>
      <c r="X160" s="23"/>
      <c r="Y160" s="22"/>
      <c r="Z160" s="21"/>
      <c r="AA160" s="20">
        <f t="shared" si="25"/>
        <v>844</v>
      </c>
      <c r="AB160" s="19">
        <f t="shared" si="26"/>
        <v>17</v>
      </c>
      <c r="AC160" s="18">
        <f t="shared" si="27"/>
        <v>33</v>
      </c>
    </row>
    <row r="161" spans="1:29" ht="15.75">
      <c r="A161" s="17">
        <v>9</v>
      </c>
      <c r="B161" s="16" t="s">
        <v>2</v>
      </c>
      <c r="C161" s="15" t="s">
        <v>1</v>
      </c>
      <c r="D161" s="14"/>
      <c r="E161" s="13">
        <f t="shared" si="24"/>
        <v>7</v>
      </c>
      <c r="F161" s="8"/>
      <c r="G161" s="12" t="s">
        <v>0</v>
      </c>
      <c r="H161" s="11" t="s">
        <v>0</v>
      </c>
      <c r="I161" s="10" t="s">
        <v>0</v>
      </c>
      <c r="J161" s="9" t="s">
        <v>0</v>
      </c>
      <c r="K161" s="8"/>
      <c r="L161" s="12" t="s">
        <v>0</v>
      </c>
      <c r="M161" s="11" t="s">
        <v>0</v>
      </c>
      <c r="N161" s="10" t="s">
        <v>0</v>
      </c>
      <c r="O161" s="9" t="s">
        <v>0</v>
      </c>
      <c r="P161" s="8"/>
      <c r="Q161" s="7">
        <v>410</v>
      </c>
      <c r="R161" s="6">
        <v>9</v>
      </c>
      <c r="S161" s="6">
        <v>11</v>
      </c>
      <c r="T161" s="5">
        <v>7</v>
      </c>
      <c r="U161" s="8"/>
      <c r="V161" s="7"/>
      <c r="W161" s="6"/>
      <c r="X161" s="6"/>
      <c r="Y161" s="5"/>
      <c r="Z161" s="8"/>
      <c r="AA161" s="7">
        <f t="shared" si="25"/>
        <v>410</v>
      </c>
      <c r="AB161" s="6">
        <f t="shared" si="26"/>
        <v>9</v>
      </c>
      <c r="AC161" s="5">
        <f t="shared" si="27"/>
        <v>11</v>
      </c>
    </row>
    <row r="162" spans="1:29">
      <c r="E162" s="4"/>
    </row>
    <row r="163" spans="1:29">
      <c r="E163" s="4"/>
    </row>
    <row r="164" spans="1:29">
      <c r="E164" s="4"/>
    </row>
    <row r="165" spans="1:29">
      <c r="E165" s="4"/>
    </row>
    <row r="166" spans="1:29">
      <c r="E166" s="4"/>
    </row>
    <row r="167" spans="1:29">
      <c r="E167" s="4"/>
    </row>
    <row r="168" spans="1:29">
      <c r="E168" s="4"/>
    </row>
    <row r="169" spans="1:29">
      <c r="E169" s="4"/>
    </row>
    <row r="170" spans="1:29">
      <c r="E170" s="4"/>
    </row>
    <row r="171" spans="1:29">
      <c r="E171" s="4"/>
    </row>
    <row r="172" spans="1:29">
      <c r="E172" s="4"/>
    </row>
    <row r="173" spans="1:29">
      <c r="E173" s="4"/>
    </row>
    <row r="174" spans="1:29">
      <c r="E174" s="4"/>
    </row>
    <row r="175" spans="1:29">
      <c r="E175" s="4"/>
    </row>
    <row r="176" spans="1:29">
      <c r="E176" s="4"/>
    </row>
    <row r="177" spans="5:5">
      <c r="E177" s="4"/>
    </row>
    <row r="178" spans="5:5">
      <c r="E178" s="4"/>
    </row>
    <row r="179" spans="5:5">
      <c r="E179" s="4"/>
    </row>
    <row r="180" spans="5:5">
      <c r="E180" s="4"/>
    </row>
    <row r="181" spans="5:5">
      <c r="E181" s="4"/>
    </row>
    <row r="182" spans="5:5">
      <c r="E182" s="4"/>
    </row>
    <row r="183" spans="5:5">
      <c r="E183" s="4"/>
    </row>
    <row r="184" spans="5:5">
      <c r="E184" s="4"/>
    </row>
    <row r="185" spans="5:5">
      <c r="E185" s="4"/>
    </row>
    <row r="186" spans="5:5">
      <c r="E186" s="4"/>
    </row>
    <row r="187" spans="5:5">
      <c r="E187" s="4"/>
    </row>
    <row r="188" spans="5:5">
      <c r="E188" s="4"/>
    </row>
    <row r="189" spans="5:5">
      <c r="E189" s="4"/>
    </row>
    <row r="190" spans="5:5">
      <c r="E190" s="4"/>
    </row>
    <row r="191" spans="5:5">
      <c r="E191" s="4"/>
    </row>
    <row r="192" spans="5:5">
      <c r="E192" s="4"/>
    </row>
    <row r="193" spans="5:5">
      <c r="E193" s="4"/>
    </row>
    <row r="194" spans="5:5">
      <c r="E194" s="4"/>
    </row>
    <row r="195" spans="5:5">
      <c r="E195" s="4"/>
    </row>
    <row r="196" spans="5:5">
      <c r="E196" s="4"/>
    </row>
    <row r="197" spans="5:5">
      <c r="E197" s="4"/>
    </row>
    <row r="198" spans="5:5">
      <c r="E198" s="4"/>
    </row>
    <row r="199" spans="5:5">
      <c r="E199" s="4"/>
    </row>
    <row r="200" spans="5:5">
      <c r="E200" s="4"/>
    </row>
    <row r="201" spans="5:5">
      <c r="E201" s="4"/>
    </row>
    <row r="202" spans="5:5">
      <c r="E202" s="4"/>
    </row>
    <row r="203" spans="5:5">
      <c r="E203" s="4"/>
    </row>
    <row r="204" spans="5:5">
      <c r="E204" s="4"/>
    </row>
    <row r="205" spans="5:5">
      <c r="E205" s="4"/>
    </row>
    <row r="206" spans="5:5">
      <c r="E206" s="4"/>
    </row>
    <row r="207" spans="5:5">
      <c r="E207" s="4"/>
    </row>
    <row r="208" spans="5:5">
      <c r="E208" s="4"/>
    </row>
    <row r="209" spans="5:5">
      <c r="E209" s="4"/>
    </row>
    <row r="210" spans="5:5">
      <c r="E210" s="4"/>
    </row>
    <row r="211" spans="5:5">
      <c r="E211" s="4"/>
    </row>
    <row r="212" spans="5:5">
      <c r="E212" s="4"/>
    </row>
    <row r="213" spans="5:5">
      <c r="E213" s="4"/>
    </row>
    <row r="214" spans="5:5">
      <c r="E214" s="4"/>
    </row>
    <row r="215" spans="5:5">
      <c r="E215" s="4"/>
    </row>
    <row r="216" spans="5:5">
      <c r="E216" s="4"/>
    </row>
    <row r="217" spans="5:5">
      <c r="E217" s="4"/>
    </row>
    <row r="218" spans="5:5">
      <c r="E218" s="4"/>
    </row>
    <row r="219" spans="5:5">
      <c r="E219" s="4"/>
    </row>
    <row r="220" spans="5:5">
      <c r="E220" s="4"/>
    </row>
  </sheetData>
  <mergeCells count="12">
    <mergeCell ref="A1:AC3"/>
    <mergeCell ref="AB5:AD5"/>
    <mergeCell ref="A4:AC4"/>
    <mergeCell ref="E6:E7"/>
    <mergeCell ref="G6:J6"/>
    <mergeCell ref="A6:A7"/>
    <mergeCell ref="AA6:AC6"/>
    <mergeCell ref="L6:O6"/>
    <mergeCell ref="Q6:T6"/>
    <mergeCell ref="V6:Y6"/>
    <mergeCell ref="C6:C7"/>
    <mergeCell ref="B6:B7"/>
  </mergeCells>
  <printOptions horizontalCentered="1"/>
  <pageMargins left="0.19685039370078741" right="0.19685039370078741" top="0.19685039370078741" bottom="0.19685039370078741" header="0" footer="0"/>
  <pageSetup paperSize="8" orientation="landscape" r:id="rId1"/>
  <rowBreaks count="1" manualBreakCount="1">
    <brk id="145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Jadranski 3D kup_2022</vt:lpstr>
      <vt:lpstr>'Jadranski 3D kup_2022'!Podrucje_ispisa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Šebić</dc:creator>
  <cp:lastModifiedBy>zoran</cp:lastModifiedBy>
  <dcterms:created xsi:type="dcterms:W3CDTF">2022-07-15T13:04:42Z</dcterms:created>
  <dcterms:modified xsi:type="dcterms:W3CDTF">2022-08-08T14:55:45Z</dcterms:modified>
</cp:coreProperties>
</file>